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990"/>
  </bookViews>
  <sheets>
    <sheet name="GRGP Kreisliga" sheetId="1" r:id="rId1"/>
  </sheets>
  <definedNames>
    <definedName name="_xlnm._FilterDatabase" localSheetId="0" hidden="1">'GRGP Kreisliga'!$B$17:$K$91</definedName>
    <definedName name="_xlnm.Print_Area" localSheetId="0">'GRGP Kreisliga'!$A$1:$K$90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9" i="1"/>
  <c r="K91"/>
  <c r="J89"/>
  <c r="J91"/>
  <c r="J86"/>
  <c r="J68"/>
  <c r="J71"/>
  <c r="J62"/>
  <c r="J83"/>
  <c r="J74"/>
  <c r="J87"/>
  <c r="J78"/>
  <c r="J82"/>
  <c r="K78" l="1"/>
  <c r="K82"/>
  <c r="K83"/>
  <c r="K74"/>
  <c r="K87"/>
  <c r="K62"/>
  <c r="K71"/>
  <c r="J10" l="1"/>
  <c r="K10"/>
  <c r="K45" l="1"/>
  <c r="K19"/>
  <c r="K18"/>
  <c r="K63"/>
  <c r="K36"/>
  <c r="K51"/>
  <c r="K85"/>
  <c r="K90"/>
  <c r="K76"/>
  <c r="J45"/>
  <c r="J19"/>
  <c r="J18"/>
  <c r="J63"/>
  <c r="J36"/>
  <c r="J51"/>
  <c r="J85"/>
  <c r="J90"/>
  <c r="J76"/>
  <c r="K54"/>
  <c r="K44"/>
  <c r="J54"/>
  <c r="J44"/>
  <c r="K39"/>
  <c r="K75"/>
  <c r="K31"/>
  <c r="K81"/>
  <c r="K88"/>
  <c r="K77"/>
  <c r="K38"/>
  <c r="K55"/>
  <c r="K56"/>
  <c r="J39"/>
  <c r="J75"/>
  <c r="J31"/>
  <c r="J81"/>
  <c r="J88"/>
  <c r="J77"/>
  <c r="J38"/>
  <c r="J55"/>
  <c r="J56"/>
  <c r="K6"/>
  <c r="J6"/>
  <c r="J14"/>
  <c r="J8"/>
  <c r="J9"/>
  <c r="J7"/>
  <c r="J11"/>
  <c r="J12"/>
  <c r="J15"/>
  <c r="J13"/>
  <c r="J5"/>
  <c r="K14"/>
  <c r="J69" l="1"/>
  <c r="J73"/>
  <c r="J43"/>
  <c r="J50"/>
  <c r="J80"/>
  <c r="J65"/>
  <c r="J42"/>
  <c r="J32"/>
  <c r="J20"/>
  <c r="J70"/>
  <c r="J79"/>
  <c r="J58"/>
  <c r="J67"/>
  <c r="J57"/>
  <c r="J41"/>
  <c r="J30"/>
  <c r="J37"/>
  <c r="J22"/>
  <c r="J26"/>
  <c r="J48"/>
  <c r="J40"/>
  <c r="J28"/>
  <c r="J47"/>
  <c r="J34"/>
  <c r="J49"/>
  <c r="J52"/>
  <c r="J29"/>
  <c r="J21"/>
  <c r="J27"/>
  <c r="J53"/>
  <c r="J35"/>
  <c r="J24"/>
  <c r="J33"/>
  <c r="J61"/>
  <c r="J23"/>
  <c r="J72"/>
  <c r="J46"/>
  <c r="J66"/>
  <c r="J25"/>
  <c r="J60"/>
  <c r="J64"/>
  <c r="J59"/>
  <c r="J84"/>
  <c r="K33" l="1"/>
  <c r="K58"/>
  <c r="K23"/>
  <c r="K43"/>
  <c r="K40"/>
  <c r="K73"/>
  <c r="K30"/>
  <c r="K32"/>
  <c r="K80"/>
  <c r="K53"/>
  <c r="K86"/>
  <c r="K22"/>
  <c r="K67"/>
  <c r="K41"/>
  <c r="K65"/>
  <c r="K66"/>
  <c r="K64"/>
  <c r="K29"/>
  <c r="K42"/>
  <c r="K20"/>
  <c r="K26"/>
  <c r="K28"/>
  <c r="K47"/>
  <c r="K34"/>
  <c r="K60"/>
  <c r="K57"/>
  <c r="K37"/>
  <c r="K25"/>
  <c r="K49"/>
  <c r="K52"/>
  <c r="K35"/>
  <c r="K61"/>
  <c r="K46"/>
  <c r="K59"/>
  <c r="K50"/>
  <c r="K79"/>
  <c r="K27"/>
  <c r="K24"/>
  <c r="K84"/>
  <c r="K72"/>
  <c r="K68"/>
  <c r="K69"/>
  <c r="K48"/>
  <c r="K70"/>
  <c r="K21"/>
  <c r="K7"/>
  <c r="K8" l="1"/>
  <c r="K15"/>
  <c r="K11" l="1"/>
  <c r="K5"/>
  <c r="K9"/>
  <c r="K12"/>
  <c r="K13"/>
</calcChain>
</file>

<file path=xl/sharedStrings.xml><?xml version="1.0" encoding="utf-8"?>
<sst xmlns="http://schemas.openxmlformats.org/spreadsheetml/2006/main" count="179" uniqueCount="99">
  <si>
    <t>Platz</t>
  </si>
  <si>
    <t>1. RK</t>
  </si>
  <si>
    <t>2. RK</t>
  </si>
  <si>
    <t>3. RK</t>
  </si>
  <si>
    <t>4. RK</t>
  </si>
  <si>
    <t>5. RK</t>
  </si>
  <si>
    <t>6. RK</t>
  </si>
  <si>
    <t>Summe</t>
  </si>
  <si>
    <t>Schnitt</t>
  </si>
  <si>
    <t>Franzmann Manfred</t>
  </si>
  <si>
    <t>Groß Torsten</t>
  </si>
  <si>
    <t>Kercher Andreas</t>
  </si>
  <si>
    <t xml:space="preserve">           Mannschaftswertung</t>
  </si>
  <si>
    <t>Name</t>
  </si>
  <si>
    <t>Verein</t>
  </si>
  <si>
    <t>Föckler Michael</t>
  </si>
  <si>
    <t>Erking Stephan</t>
  </si>
  <si>
    <t>Moog Joachim</t>
  </si>
  <si>
    <t>Weißgerber Werner</t>
  </si>
  <si>
    <t>Martin Roger</t>
  </si>
  <si>
    <t>Sportschützenkreis Lauterecken - Rundenkampf - Kreisliga</t>
  </si>
  <si>
    <t>Odenbach I</t>
  </si>
  <si>
    <t>Lauterecken I</t>
  </si>
  <si>
    <t>Obermoschel I  </t>
  </si>
  <si>
    <t>Obermoschel II</t>
  </si>
  <si>
    <t>Horschbach I</t>
  </si>
  <si>
    <t>Lauterecken III</t>
  </si>
  <si>
    <t>Wolfstein I</t>
  </si>
  <si>
    <t>Umlauf Udo</t>
  </si>
  <si>
    <t>Roth Kai-Udo</t>
  </si>
  <si>
    <t>Schmidt Sigfried</t>
  </si>
  <si>
    <t>Keller Volker</t>
  </si>
  <si>
    <t>Dautermann Udo</t>
  </si>
  <si>
    <t>Grünewald Norbert</t>
  </si>
  <si>
    <t>Emrich Thilo</t>
  </si>
  <si>
    <t>Müller Jürgen</t>
  </si>
  <si>
    <t>Schiller Klaus Peter</t>
  </si>
  <si>
    <t>Dick Erik</t>
  </si>
  <si>
    <t>Krauß Uwe</t>
  </si>
  <si>
    <t>Litzenberger Michael</t>
  </si>
  <si>
    <t>Wendland Miriam</t>
  </si>
  <si>
    <t>Gebrauchspistole- Revolverrundenkampf 2022</t>
  </si>
  <si>
    <t>Hinzweiler II</t>
  </si>
  <si>
    <t>Hoppstädten I</t>
  </si>
  <si>
    <t>Baldauf Werner</t>
  </si>
  <si>
    <t>Kerch Roger</t>
  </si>
  <si>
    <t>Spanier Christian</t>
  </si>
  <si>
    <t>Killian Martin</t>
  </si>
  <si>
    <t>Martin Christian</t>
  </si>
  <si>
    <t>Gillmann Michael</t>
  </si>
  <si>
    <t>Kilian Marco</t>
  </si>
  <si>
    <t>Wendland Thomas</t>
  </si>
  <si>
    <t>Öhlschläger Roland</t>
  </si>
  <si>
    <t>Zinsmeister Werner</t>
  </si>
  <si>
    <t>Schwenk Christopher</t>
  </si>
  <si>
    <t>Horneff Alexander</t>
  </si>
  <si>
    <t>Wendel Joel</t>
  </si>
  <si>
    <t>Hain Harry</t>
  </si>
  <si>
    <t>Schön Stefan</t>
  </si>
  <si>
    <t>Gehardt Uwe</t>
  </si>
  <si>
    <t>Krauß Jürgen</t>
  </si>
  <si>
    <t>Krauß Hubert</t>
  </si>
  <si>
    <t>Bumb Tobias</t>
  </si>
  <si>
    <t>Kraus Frank</t>
  </si>
  <si>
    <t>Vögtle Klaus</t>
  </si>
  <si>
    <t>Borger Heiko</t>
  </si>
  <si>
    <t>Molter Peter</t>
  </si>
  <si>
    <t>Hinzweiler I</t>
  </si>
  <si>
    <t>Lauterecken II</t>
  </si>
  <si>
    <t>Borger Thorsten</t>
  </si>
  <si>
    <t>Borger Werner</t>
  </si>
  <si>
    <t>Schreck Hans-Dieter</t>
  </si>
  <si>
    <t>Naumann Achim</t>
  </si>
  <si>
    <t>Gehres Erik</t>
  </si>
  <si>
    <t>Degen Marco</t>
  </si>
  <si>
    <t>Gehres Patrick</t>
  </si>
  <si>
    <t>Gehres Friedel</t>
  </si>
  <si>
    <t>Wingert Daniel</t>
  </si>
  <si>
    <t>Brand Harald</t>
  </si>
  <si>
    <t>Gauch Johannes</t>
  </si>
  <si>
    <t>Backes Heiko</t>
  </si>
  <si>
    <t>Teobald Willi</t>
  </si>
  <si>
    <t>Böhmler Oliver</t>
  </si>
  <si>
    <t>Schröck Raffael</t>
  </si>
  <si>
    <t>Brandt Alfred</t>
  </si>
  <si>
    <t>Krenz Hermann</t>
  </si>
  <si>
    <t>3.RK</t>
  </si>
  <si>
    <t>Gintz Hartmut</t>
  </si>
  <si>
    <t>Kobylecki Nikolas</t>
  </si>
  <si>
    <t>Gehres Klaus</t>
  </si>
  <si>
    <t>Hautz Markus</t>
  </si>
  <si>
    <t>Baumgärtner Stefan</t>
  </si>
  <si>
    <t>Albert Heiko</t>
  </si>
  <si>
    <t>Jung Andreas</t>
  </si>
  <si>
    <t>Telke Jürgen</t>
  </si>
  <si>
    <t>Gerstenkorn H.</t>
  </si>
  <si>
    <t>Feicker Kai</t>
  </si>
  <si>
    <t>Christmann Josef</t>
  </si>
  <si>
    <t>Stutzmann Armin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</si>
</sst>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CF305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85">
    <xf numFmtId="0" fontId="0" fillId="0" borderId="0" xfId="0"/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/>
    <xf numFmtId="164" fontId="10" fillId="3" borderId="8" xfId="0" applyNumberFormat="1" applyFont="1" applyFill="1" applyBorder="1" applyAlignment="1">
      <alignment horizontal="center"/>
    </xf>
    <xf numFmtId="0" fontId="11" fillId="0" borderId="0" xfId="0" applyFont="1"/>
    <xf numFmtId="0" fontId="10" fillId="4" borderId="5" xfId="0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10" fillId="0" borderId="13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1" fontId="12" fillId="6" borderId="8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0" fontId="10" fillId="0" borderId="8" xfId="0" applyFont="1" applyBorder="1"/>
    <xf numFmtId="0" fontId="10" fillId="0" borderId="11" xfId="0" applyFont="1" applyBorder="1"/>
    <xf numFmtId="0" fontId="10" fillId="0" borderId="8" xfId="0" applyFont="1" applyBorder="1" applyAlignment="1">
      <alignment horizontal="left"/>
    </xf>
    <xf numFmtId="1" fontId="10" fillId="0" borderId="14" xfId="0" applyNumberFormat="1" applyFont="1" applyFill="1" applyBorder="1" applyAlignment="1">
      <alignment horizontal="center" vertical="center"/>
    </xf>
    <xf numFmtId="0" fontId="10" fillId="0" borderId="16" xfId="0" applyFont="1" applyFill="1" applyBorder="1"/>
    <xf numFmtId="0" fontId="10" fillId="4" borderId="16" xfId="0" applyFont="1" applyFill="1" applyBorder="1"/>
    <xf numFmtId="0" fontId="10" fillId="0" borderId="14" xfId="0" applyFont="1" applyBorder="1"/>
    <xf numFmtId="1" fontId="10" fillId="6" borderId="6" xfId="0" applyNumberFormat="1" applyFont="1" applyFill="1" applyBorder="1" applyAlignment="1">
      <alignment horizontal="center" vertical="center"/>
    </xf>
    <xf numFmtId="1" fontId="10" fillId="6" borderId="6" xfId="0" applyNumberFormat="1" applyFont="1" applyFill="1" applyBorder="1" applyAlignment="1">
      <alignment horizontal="center"/>
    </xf>
    <xf numFmtId="0" fontId="10" fillId="0" borderId="4" xfId="0" applyFont="1" applyBorder="1"/>
    <xf numFmtId="0" fontId="10" fillId="4" borderId="4" xfId="0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19" xfId="0" applyFont="1" applyBorder="1"/>
    <xf numFmtId="1" fontId="10" fillId="7" borderId="8" xfId="0" applyNumberFormat="1" applyFont="1" applyFill="1" applyBorder="1" applyAlignment="1">
      <alignment horizontal="center" vertical="center"/>
    </xf>
    <xf numFmtId="0" fontId="10" fillId="0" borderId="20" xfId="0" applyFont="1" applyBorder="1"/>
    <xf numFmtId="0" fontId="10" fillId="0" borderId="21" xfId="0" applyFont="1" applyBorder="1"/>
    <xf numFmtId="1" fontId="12" fillId="0" borderId="6" xfId="0" applyNumberFormat="1" applyFont="1" applyBorder="1" applyAlignment="1">
      <alignment horizontal="center"/>
    </xf>
    <xf numFmtId="0" fontId="10" fillId="4" borderId="15" xfId="0" applyFont="1" applyFill="1" applyBorder="1"/>
    <xf numFmtId="1" fontId="10" fillId="7" borderId="8" xfId="0" applyNumberFormat="1" applyFont="1" applyFill="1" applyBorder="1" applyAlignment="1">
      <alignment horizontal="center"/>
    </xf>
    <xf numFmtId="1" fontId="10" fillId="6" borderId="8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0" fontId="10" fillId="0" borderId="16" xfId="0" applyFont="1" applyBorder="1" applyAlignment="1">
      <alignment horizontal="left"/>
    </xf>
    <xf numFmtId="0" fontId="10" fillId="3" borderId="8" xfId="0" applyNumberFormat="1" applyFont="1" applyFill="1" applyBorder="1" applyAlignment="1">
      <alignment horizontal="center"/>
    </xf>
    <xf numFmtId="0" fontId="1" fillId="0" borderId="8" xfId="0" applyFont="1" applyFill="1" applyBorder="1"/>
    <xf numFmtId="1" fontId="1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/>
    <xf numFmtId="0" fontId="10" fillId="4" borderId="17" xfId="0" applyFont="1" applyFill="1" applyBorder="1"/>
    <xf numFmtId="0" fontId="10" fillId="4" borderId="21" xfId="0" applyFont="1" applyFill="1" applyBorder="1"/>
    <xf numFmtId="0" fontId="10" fillId="0" borderId="21" xfId="0" applyFont="1" applyFill="1" applyBorder="1"/>
    <xf numFmtId="1" fontId="10" fillId="0" borderId="13" xfId="0" applyNumberFormat="1" applyFont="1" applyFill="1" applyBorder="1" applyAlignment="1">
      <alignment horizontal="center" vertical="center"/>
    </xf>
    <xf numFmtId="1" fontId="10" fillId="7" borderId="1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/>
  </cellXfs>
  <cellStyles count="4">
    <cellStyle name="Link 3" xfId="1"/>
    <cellStyle name="Standard" xfId="0" builtinId="0"/>
    <cellStyle name="Standard 2" xfId="3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topLeftCell="A34" zoomScaleNormal="100" workbookViewId="0">
      <selection activeCell="B64" sqref="B64"/>
    </sheetView>
  </sheetViews>
  <sheetFormatPr baseColWidth="10" defaultColWidth="11.42578125" defaultRowHeight="14.25"/>
  <cols>
    <col min="1" max="1" width="8.7109375" style="14" customWidth="1"/>
    <col min="2" max="3" width="27.28515625" style="14" customWidth="1"/>
    <col min="4" max="5" width="9.7109375" style="14" customWidth="1"/>
    <col min="6" max="6" width="9.5703125" style="14" customWidth="1"/>
    <col min="7" max="8" width="9.7109375" style="14" customWidth="1"/>
    <col min="9" max="9" width="9.5703125" style="14" customWidth="1"/>
    <col min="10" max="10" width="9.7109375" style="14" customWidth="1"/>
    <col min="11" max="11" width="10.7109375" style="14" customWidth="1"/>
    <col min="12" max="16384" width="11.42578125" style="14"/>
  </cols>
  <sheetData>
    <row r="1" spans="1:11" s="13" customFormat="1" ht="15.75" customHeight="1" thickBot="1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5.95" customHeight="1">
      <c r="A2" s="83" t="s">
        <v>20</v>
      </c>
      <c r="B2" s="84"/>
      <c r="C2" s="84"/>
      <c r="D2" s="84"/>
      <c r="E2" s="84"/>
      <c r="F2" s="84"/>
      <c r="G2" s="9"/>
      <c r="H2" s="9"/>
      <c r="I2" s="9"/>
      <c r="J2" s="10"/>
      <c r="K2" s="9"/>
    </row>
    <row r="3" spans="1:11" ht="9" customHeight="1">
      <c r="A3" s="11"/>
      <c r="B3" s="12"/>
      <c r="C3" s="12"/>
      <c r="D3" s="9"/>
      <c r="E3" s="9"/>
      <c r="F3" s="9"/>
      <c r="G3" s="9"/>
      <c r="H3" s="9"/>
      <c r="I3" s="9"/>
      <c r="J3" s="10"/>
      <c r="K3" s="9"/>
    </row>
    <row r="4" spans="1:11" s="22" customFormat="1" ht="15.75" customHeight="1" thickBot="1">
      <c r="A4" s="18" t="s">
        <v>0</v>
      </c>
      <c r="B4" s="19" t="s">
        <v>12</v>
      </c>
      <c r="C4" s="57"/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8</v>
      </c>
    </row>
    <row r="5" spans="1:11" s="22" customFormat="1" ht="15.75" customHeight="1">
      <c r="A5" s="23">
        <v>1</v>
      </c>
      <c r="B5" s="44" t="s">
        <v>21</v>
      </c>
      <c r="C5" s="46"/>
      <c r="D5" s="24">
        <v>1082</v>
      </c>
      <c r="E5" s="24">
        <v>1079</v>
      </c>
      <c r="F5" s="24">
        <v>1114</v>
      </c>
      <c r="G5" s="24">
        <v>1109</v>
      </c>
      <c r="H5" s="24">
        <v>1101</v>
      </c>
      <c r="I5" s="26">
        <v>1123</v>
      </c>
      <c r="J5" s="25">
        <f t="shared" ref="J5:J15" si="0">SUM(D5:I5)</f>
        <v>6608</v>
      </c>
      <c r="K5" s="25">
        <f t="shared" ref="K5:K15" si="1">AVERAGE(D5:I5)</f>
        <v>1101.3333333333333</v>
      </c>
    </row>
    <row r="6" spans="1:11" s="22" customFormat="1" ht="15.75" customHeight="1">
      <c r="A6" s="23">
        <v>2</v>
      </c>
      <c r="B6" s="45" t="s">
        <v>68</v>
      </c>
      <c r="C6" s="46"/>
      <c r="D6" s="24">
        <v>1094</v>
      </c>
      <c r="E6" s="24">
        <v>1076</v>
      </c>
      <c r="F6" s="24">
        <v>1061</v>
      </c>
      <c r="G6" s="24">
        <v>1087</v>
      </c>
      <c r="H6" s="24">
        <v>1104</v>
      </c>
      <c r="I6" s="26">
        <v>1127</v>
      </c>
      <c r="J6" s="25">
        <f t="shared" si="0"/>
        <v>6549</v>
      </c>
      <c r="K6" s="25">
        <f t="shared" si="1"/>
        <v>1091.5</v>
      </c>
    </row>
    <row r="7" spans="1:11" s="22" customFormat="1" ht="15.75" customHeight="1">
      <c r="A7" s="41">
        <v>3</v>
      </c>
      <c r="B7" s="45" t="s">
        <v>23</v>
      </c>
      <c r="C7" s="46"/>
      <c r="D7" s="27">
        <v>1045</v>
      </c>
      <c r="E7" s="27">
        <v>1066</v>
      </c>
      <c r="F7" s="27">
        <v>1097</v>
      </c>
      <c r="G7" s="27">
        <v>1080</v>
      </c>
      <c r="H7" s="27">
        <v>1100</v>
      </c>
      <c r="I7" s="28">
        <v>1081</v>
      </c>
      <c r="J7" s="25">
        <f t="shared" si="0"/>
        <v>6469</v>
      </c>
      <c r="K7" s="43">
        <f t="shared" si="1"/>
        <v>1078.1666666666667</v>
      </c>
    </row>
    <row r="8" spans="1:11" s="22" customFormat="1" ht="15.75" customHeight="1">
      <c r="A8" s="29">
        <v>4</v>
      </c>
      <c r="B8" s="47" t="s">
        <v>27</v>
      </c>
      <c r="C8" s="46"/>
      <c r="D8" s="49">
        <v>1005</v>
      </c>
      <c r="E8" s="30">
        <v>1039</v>
      </c>
      <c r="F8" s="30">
        <v>1059</v>
      </c>
      <c r="G8" s="30">
        <v>1079</v>
      </c>
      <c r="H8" s="30">
        <v>1074</v>
      </c>
      <c r="I8" s="31">
        <v>1094</v>
      </c>
      <c r="J8" s="25">
        <f t="shared" si="0"/>
        <v>6350</v>
      </c>
      <c r="K8" s="25">
        <f t="shared" si="1"/>
        <v>1058.3333333333333</v>
      </c>
    </row>
    <row r="9" spans="1:11" s="22" customFormat="1" ht="15.75" customHeight="1">
      <c r="A9" s="32">
        <v>5</v>
      </c>
      <c r="B9" s="45" t="s">
        <v>22</v>
      </c>
      <c r="C9" s="46"/>
      <c r="D9" s="49">
        <v>1049</v>
      </c>
      <c r="E9" s="30">
        <v>1036</v>
      </c>
      <c r="F9" s="30">
        <v>1036</v>
      </c>
      <c r="G9" s="30">
        <v>1080</v>
      </c>
      <c r="H9" s="30">
        <v>1027</v>
      </c>
      <c r="I9" s="31">
        <v>1085</v>
      </c>
      <c r="J9" s="25">
        <f t="shared" si="0"/>
        <v>6313</v>
      </c>
      <c r="K9" s="25">
        <f t="shared" si="1"/>
        <v>1052.1666666666667</v>
      </c>
    </row>
    <row r="10" spans="1:11" s="22" customFormat="1" ht="15.75" customHeight="1">
      <c r="A10" s="32">
        <v>6</v>
      </c>
      <c r="B10" s="75" t="s">
        <v>67</v>
      </c>
      <c r="C10" s="46"/>
      <c r="D10" s="49">
        <v>1012</v>
      </c>
      <c r="E10" s="30">
        <v>1030</v>
      </c>
      <c r="F10" s="30">
        <v>1032</v>
      </c>
      <c r="G10" s="30">
        <v>1025</v>
      </c>
      <c r="H10" s="30">
        <v>1020</v>
      </c>
      <c r="I10" s="31">
        <v>1032</v>
      </c>
      <c r="J10" s="25">
        <f t="shared" si="0"/>
        <v>6151</v>
      </c>
      <c r="K10" s="25">
        <f t="shared" si="1"/>
        <v>1025.1666666666667</v>
      </c>
    </row>
    <row r="11" spans="1:11" s="22" customFormat="1" ht="15.75" customHeight="1">
      <c r="A11" s="23">
        <v>7</v>
      </c>
      <c r="B11" s="56" t="s">
        <v>43</v>
      </c>
      <c r="C11" s="52"/>
      <c r="D11" s="24">
        <v>998</v>
      </c>
      <c r="E11" s="24">
        <v>1002</v>
      </c>
      <c r="F11" s="24">
        <v>1016</v>
      </c>
      <c r="G11" s="24">
        <v>1031</v>
      </c>
      <c r="H11" s="62">
        <v>963</v>
      </c>
      <c r="I11" s="62">
        <v>1002</v>
      </c>
      <c r="J11" s="25">
        <f t="shared" si="0"/>
        <v>6012</v>
      </c>
      <c r="K11" s="25">
        <f t="shared" si="1"/>
        <v>1002</v>
      </c>
    </row>
    <row r="12" spans="1:11" s="22" customFormat="1" ht="15.75" customHeight="1">
      <c r="A12" s="23">
        <v>8</v>
      </c>
      <c r="B12" s="55" t="s">
        <v>24</v>
      </c>
      <c r="C12" s="52"/>
      <c r="D12" s="53">
        <v>992</v>
      </c>
      <c r="E12" s="53">
        <v>1001</v>
      </c>
      <c r="F12" s="53">
        <v>934</v>
      </c>
      <c r="G12" s="53">
        <v>1008</v>
      </c>
      <c r="H12" s="53">
        <v>1023</v>
      </c>
      <c r="I12" s="54">
        <v>1028</v>
      </c>
      <c r="J12" s="25">
        <f t="shared" si="0"/>
        <v>5986</v>
      </c>
      <c r="K12" s="42">
        <f t="shared" si="1"/>
        <v>997.66666666666663</v>
      </c>
    </row>
    <row r="13" spans="1:11" s="22" customFormat="1" ht="15.75" customHeight="1">
      <c r="A13" s="23">
        <v>9</v>
      </c>
      <c r="B13" s="55" t="s">
        <v>26</v>
      </c>
      <c r="C13" s="52"/>
      <c r="D13" s="24">
        <v>952</v>
      </c>
      <c r="E13" s="24">
        <v>982</v>
      </c>
      <c r="F13" s="24">
        <v>986</v>
      </c>
      <c r="G13" s="24">
        <v>1012</v>
      </c>
      <c r="H13" s="24">
        <v>993</v>
      </c>
      <c r="I13" s="26">
        <v>1028</v>
      </c>
      <c r="J13" s="25">
        <f t="shared" si="0"/>
        <v>5953</v>
      </c>
      <c r="K13" s="25">
        <f t="shared" si="1"/>
        <v>992.16666666666663</v>
      </c>
    </row>
    <row r="14" spans="1:11" s="22" customFormat="1" ht="15.75" customHeight="1">
      <c r="A14" s="23">
        <v>10</v>
      </c>
      <c r="B14" s="56" t="s">
        <v>42</v>
      </c>
      <c r="C14" s="60"/>
      <c r="D14" s="24">
        <v>795</v>
      </c>
      <c r="E14" s="24">
        <v>940</v>
      </c>
      <c r="F14" s="24">
        <v>922</v>
      </c>
      <c r="G14" s="24">
        <v>967</v>
      </c>
      <c r="H14" s="24">
        <v>956</v>
      </c>
      <c r="I14" s="26">
        <v>946</v>
      </c>
      <c r="J14" s="25">
        <f t="shared" si="0"/>
        <v>5526</v>
      </c>
      <c r="K14" s="25">
        <f t="shared" si="1"/>
        <v>921</v>
      </c>
    </row>
    <row r="15" spans="1:11" s="22" customFormat="1" ht="15.75" customHeight="1">
      <c r="A15" s="23">
        <v>11</v>
      </c>
      <c r="B15" s="55" t="s">
        <v>25</v>
      </c>
      <c r="C15" s="58"/>
      <c r="D15" s="24">
        <v>1009</v>
      </c>
      <c r="E15" s="24">
        <v>1051</v>
      </c>
      <c r="F15" s="24">
        <v>976</v>
      </c>
      <c r="G15" s="24">
        <v>983</v>
      </c>
      <c r="H15" s="24"/>
      <c r="I15" s="26">
        <v>1014</v>
      </c>
      <c r="J15" s="25">
        <f t="shared" si="0"/>
        <v>5033</v>
      </c>
      <c r="K15" s="25">
        <f t="shared" si="1"/>
        <v>1006.6</v>
      </c>
    </row>
    <row r="16" spans="1:11" s="22" customFormat="1" ht="15.75" customHeight="1">
      <c r="A16" s="34"/>
      <c r="B16" s="35"/>
      <c r="C16" s="35"/>
      <c r="D16" s="36"/>
      <c r="E16" s="36"/>
      <c r="F16" s="36"/>
      <c r="G16" s="36"/>
      <c r="H16" s="36"/>
      <c r="I16" s="37"/>
      <c r="J16" s="38"/>
      <c r="K16" s="38"/>
    </row>
    <row r="17" spans="1:11" s="22" customFormat="1" ht="15.75" customHeight="1" thickBot="1">
      <c r="A17" s="32"/>
      <c r="B17" s="33" t="s">
        <v>13</v>
      </c>
      <c r="C17" s="20" t="s">
        <v>14</v>
      </c>
      <c r="D17" s="21" t="s">
        <v>1</v>
      </c>
      <c r="E17" s="21" t="s">
        <v>2</v>
      </c>
      <c r="F17" s="68" t="s">
        <v>86</v>
      </c>
      <c r="G17" s="21" t="s">
        <v>4</v>
      </c>
      <c r="H17" s="21" t="s">
        <v>5</v>
      </c>
      <c r="I17" s="21" t="s">
        <v>6</v>
      </c>
      <c r="J17" s="21" t="s">
        <v>7</v>
      </c>
      <c r="K17" s="21" t="s">
        <v>8</v>
      </c>
    </row>
    <row r="18" spans="1:11" s="22" customFormat="1" ht="15.75" customHeight="1">
      <c r="A18" s="32">
        <v>1</v>
      </c>
      <c r="B18" s="63" t="s">
        <v>74</v>
      </c>
      <c r="C18" s="44" t="s">
        <v>68</v>
      </c>
      <c r="D18" s="64">
        <v>377</v>
      </c>
      <c r="E18" s="64">
        <v>377</v>
      </c>
      <c r="F18" s="64">
        <v>375</v>
      </c>
      <c r="G18" s="64">
        <v>377</v>
      </c>
      <c r="H18" s="64">
        <v>381</v>
      </c>
      <c r="I18" s="64">
        <v>380</v>
      </c>
      <c r="J18" s="25">
        <f t="shared" ref="J18:J49" si="2">SUM(D18:I18)</f>
        <v>2267</v>
      </c>
      <c r="K18" s="25">
        <f t="shared" ref="K18:K49" si="3">AVERAGE(D18:I18)</f>
        <v>377.83333333333331</v>
      </c>
    </row>
    <row r="19" spans="1:11" s="22" customFormat="1" ht="15.75" customHeight="1">
      <c r="A19" s="32">
        <v>2</v>
      </c>
      <c r="B19" s="51" t="s">
        <v>73</v>
      </c>
      <c r="C19" s="45" t="s">
        <v>68</v>
      </c>
      <c r="D19" s="64">
        <v>376</v>
      </c>
      <c r="E19" s="31">
        <v>365</v>
      </c>
      <c r="F19" s="31">
        <v>369</v>
      </c>
      <c r="G19" s="31">
        <v>363</v>
      </c>
      <c r="H19" s="64">
        <v>379</v>
      </c>
      <c r="I19" s="64">
        <v>383</v>
      </c>
      <c r="J19" s="25">
        <f t="shared" si="2"/>
        <v>2235</v>
      </c>
      <c r="K19" s="25">
        <f t="shared" si="3"/>
        <v>372.5</v>
      </c>
    </row>
    <row r="20" spans="1:11" s="22" customFormat="1" ht="15.75" customHeight="1">
      <c r="A20" s="32">
        <v>3</v>
      </c>
      <c r="B20" s="45" t="s">
        <v>57</v>
      </c>
      <c r="C20" s="45" t="s">
        <v>21</v>
      </c>
      <c r="D20" s="59">
        <v>374</v>
      </c>
      <c r="E20" s="59">
        <v>369</v>
      </c>
      <c r="F20" s="30">
        <v>371</v>
      </c>
      <c r="G20" s="30">
        <v>367</v>
      </c>
      <c r="H20" s="30">
        <v>372</v>
      </c>
      <c r="I20" s="31">
        <v>377</v>
      </c>
      <c r="J20" s="25">
        <f t="shared" si="2"/>
        <v>2230</v>
      </c>
      <c r="K20" s="25">
        <f t="shared" si="3"/>
        <v>371.66666666666669</v>
      </c>
    </row>
    <row r="21" spans="1:11" s="22" customFormat="1" ht="15.75" customHeight="1">
      <c r="A21" s="32">
        <v>4</v>
      </c>
      <c r="B21" s="45" t="s">
        <v>28</v>
      </c>
      <c r="C21" s="45" t="s">
        <v>21</v>
      </c>
      <c r="D21" s="30">
        <v>353</v>
      </c>
      <c r="E21" s="59">
        <v>370</v>
      </c>
      <c r="F21" s="64">
        <v>378</v>
      </c>
      <c r="G21" s="31">
        <v>367</v>
      </c>
      <c r="H21" s="31">
        <v>368</v>
      </c>
      <c r="I21" s="31">
        <v>374</v>
      </c>
      <c r="J21" s="25">
        <f t="shared" si="2"/>
        <v>2210</v>
      </c>
      <c r="K21" s="25">
        <f t="shared" si="3"/>
        <v>368.33333333333331</v>
      </c>
    </row>
    <row r="22" spans="1:11" s="39" customFormat="1" ht="15.75" customHeight="1">
      <c r="A22" s="32">
        <v>5</v>
      </c>
      <c r="B22" s="45" t="s">
        <v>19</v>
      </c>
      <c r="C22" s="45" t="s">
        <v>27</v>
      </c>
      <c r="D22" s="31">
        <v>331</v>
      </c>
      <c r="E22" s="31">
        <v>367</v>
      </c>
      <c r="F22" s="30">
        <v>364</v>
      </c>
      <c r="G22" s="59">
        <v>375</v>
      </c>
      <c r="H22" s="59">
        <v>375</v>
      </c>
      <c r="I22" s="31">
        <v>370</v>
      </c>
      <c r="J22" s="25">
        <f t="shared" si="2"/>
        <v>2182</v>
      </c>
      <c r="K22" s="25">
        <f t="shared" si="3"/>
        <v>363.66666666666669</v>
      </c>
    </row>
    <row r="23" spans="1:11" s="22" customFormat="1" ht="15.75" customHeight="1">
      <c r="A23" s="32">
        <v>6</v>
      </c>
      <c r="B23" s="45" t="s">
        <v>62</v>
      </c>
      <c r="C23" s="45" t="s">
        <v>23</v>
      </c>
      <c r="D23" s="78">
        <v>345</v>
      </c>
      <c r="E23" s="40">
        <v>355</v>
      </c>
      <c r="F23" s="79">
        <v>375</v>
      </c>
      <c r="G23" s="78">
        <v>359</v>
      </c>
      <c r="H23" s="78">
        <v>371</v>
      </c>
      <c r="I23" s="40">
        <v>364</v>
      </c>
      <c r="J23" s="25">
        <f t="shared" si="2"/>
        <v>2169</v>
      </c>
      <c r="K23" s="25">
        <f t="shared" si="3"/>
        <v>361.5</v>
      </c>
    </row>
    <row r="24" spans="1:11" s="22" customFormat="1" ht="15.75" customHeight="1">
      <c r="A24" s="32">
        <v>7</v>
      </c>
      <c r="B24" s="45" t="s">
        <v>11</v>
      </c>
      <c r="C24" s="45" t="s">
        <v>21</v>
      </c>
      <c r="D24" s="65">
        <v>355</v>
      </c>
      <c r="E24" s="31">
        <v>340</v>
      </c>
      <c r="F24" s="31">
        <v>365</v>
      </c>
      <c r="G24" s="64">
        <v>375</v>
      </c>
      <c r="H24" s="31">
        <v>361</v>
      </c>
      <c r="I24" s="31">
        <v>372</v>
      </c>
      <c r="J24" s="25">
        <f t="shared" si="2"/>
        <v>2168</v>
      </c>
      <c r="K24" s="25">
        <f t="shared" si="3"/>
        <v>361.33333333333331</v>
      </c>
    </row>
    <row r="25" spans="1:11" s="22" customFormat="1" ht="15.75" customHeight="1">
      <c r="A25" s="32">
        <v>8</v>
      </c>
      <c r="B25" s="45" t="s">
        <v>16</v>
      </c>
      <c r="C25" s="45" t="s">
        <v>23</v>
      </c>
      <c r="D25" s="30">
        <v>347</v>
      </c>
      <c r="E25" s="30">
        <v>351</v>
      </c>
      <c r="F25" s="31">
        <v>364</v>
      </c>
      <c r="G25" s="31">
        <v>365</v>
      </c>
      <c r="H25" s="31">
        <v>366</v>
      </c>
      <c r="I25" s="31">
        <v>360</v>
      </c>
      <c r="J25" s="25">
        <f t="shared" si="2"/>
        <v>2153</v>
      </c>
      <c r="K25" s="25">
        <f t="shared" si="3"/>
        <v>358.83333333333331</v>
      </c>
    </row>
    <row r="26" spans="1:11" s="22" customFormat="1" ht="15.75" customHeight="1">
      <c r="A26" s="32">
        <v>9</v>
      </c>
      <c r="B26" s="50" t="s">
        <v>52</v>
      </c>
      <c r="C26" s="45" t="s">
        <v>22</v>
      </c>
      <c r="D26" s="30">
        <v>347</v>
      </c>
      <c r="E26" s="31">
        <v>339</v>
      </c>
      <c r="F26" s="31">
        <v>353</v>
      </c>
      <c r="G26" s="31">
        <v>364</v>
      </c>
      <c r="H26" s="31">
        <v>362</v>
      </c>
      <c r="I26" s="31">
        <v>366</v>
      </c>
      <c r="J26" s="25">
        <f t="shared" si="2"/>
        <v>2131</v>
      </c>
      <c r="K26" s="25">
        <f t="shared" si="3"/>
        <v>355.16666666666669</v>
      </c>
    </row>
    <row r="27" spans="1:11" s="22" customFormat="1" ht="15.75" customHeight="1">
      <c r="A27" s="32">
        <v>10</v>
      </c>
      <c r="B27" s="45" t="s">
        <v>18</v>
      </c>
      <c r="C27" s="45" t="s">
        <v>22</v>
      </c>
      <c r="D27" s="65">
        <v>358</v>
      </c>
      <c r="E27" s="30">
        <v>349</v>
      </c>
      <c r="F27" s="30">
        <v>355</v>
      </c>
      <c r="G27" s="30">
        <v>353</v>
      </c>
      <c r="H27" s="30">
        <v>343</v>
      </c>
      <c r="I27" s="31">
        <v>358</v>
      </c>
      <c r="J27" s="25">
        <f t="shared" si="2"/>
        <v>2116</v>
      </c>
      <c r="K27" s="25">
        <f t="shared" si="3"/>
        <v>352.66666666666669</v>
      </c>
    </row>
    <row r="28" spans="1:11" s="22" customFormat="1" ht="15.75" customHeight="1">
      <c r="A28" s="32">
        <v>11</v>
      </c>
      <c r="B28" s="45" t="s">
        <v>29</v>
      </c>
      <c r="C28" s="45" t="s">
        <v>23</v>
      </c>
      <c r="D28" s="30">
        <v>353</v>
      </c>
      <c r="E28" s="31">
        <v>356</v>
      </c>
      <c r="F28" s="30">
        <v>358</v>
      </c>
      <c r="G28" s="30">
        <v>356</v>
      </c>
      <c r="H28" s="30">
        <v>357</v>
      </c>
      <c r="I28" s="31">
        <v>330</v>
      </c>
      <c r="J28" s="25">
        <f t="shared" si="2"/>
        <v>2110</v>
      </c>
      <c r="K28" s="25">
        <f t="shared" si="3"/>
        <v>351.66666666666669</v>
      </c>
    </row>
    <row r="29" spans="1:11" s="22" customFormat="1" ht="15.75" customHeight="1">
      <c r="A29" s="32">
        <v>12</v>
      </c>
      <c r="B29" s="45" t="s">
        <v>31</v>
      </c>
      <c r="C29" s="45" t="s">
        <v>23</v>
      </c>
      <c r="D29" s="30">
        <v>336</v>
      </c>
      <c r="E29" s="30">
        <v>355</v>
      </c>
      <c r="F29" s="31">
        <v>347</v>
      </c>
      <c r="G29" s="31">
        <v>350</v>
      </c>
      <c r="H29" s="31">
        <v>363</v>
      </c>
      <c r="I29" s="31">
        <v>357</v>
      </c>
      <c r="J29" s="25">
        <f t="shared" si="2"/>
        <v>2108</v>
      </c>
      <c r="K29" s="25">
        <f t="shared" si="3"/>
        <v>351.33333333333331</v>
      </c>
    </row>
    <row r="30" spans="1:11" s="22" customFormat="1" ht="15.75" customHeight="1">
      <c r="A30" s="32">
        <v>13</v>
      </c>
      <c r="B30" s="45" t="s">
        <v>38</v>
      </c>
      <c r="C30" s="45" t="s">
        <v>27</v>
      </c>
      <c r="D30" s="30">
        <v>350</v>
      </c>
      <c r="E30" s="31">
        <v>345</v>
      </c>
      <c r="F30" s="30">
        <v>315</v>
      </c>
      <c r="G30" s="30">
        <v>359</v>
      </c>
      <c r="H30" s="30">
        <v>352</v>
      </c>
      <c r="I30" s="64">
        <v>379</v>
      </c>
      <c r="J30" s="25">
        <f t="shared" si="2"/>
        <v>2100</v>
      </c>
      <c r="K30" s="25">
        <f t="shared" si="3"/>
        <v>350</v>
      </c>
    </row>
    <row r="31" spans="1:11" s="22" customFormat="1" ht="15.75" customHeight="1">
      <c r="A31" s="32">
        <v>14</v>
      </c>
      <c r="B31" s="67" t="s">
        <v>70</v>
      </c>
      <c r="C31" s="45" t="s">
        <v>67</v>
      </c>
      <c r="D31" s="31">
        <v>336</v>
      </c>
      <c r="E31" s="31">
        <v>338</v>
      </c>
      <c r="F31" s="31">
        <v>352</v>
      </c>
      <c r="G31" s="31">
        <v>360</v>
      </c>
      <c r="H31" s="31">
        <v>350</v>
      </c>
      <c r="I31" s="31">
        <v>346</v>
      </c>
      <c r="J31" s="25">
        <f t="shared" si="2"/>
        <v>2082</v>
      </c>
      <c r="K31" s="25">
        <f t="shared" si="3"/>
        <v>347</v>
      </c>
    </row>
    <row r="32" spans="1:11" s="22" customFormat="1" ht="15.75" customHeight="1">
      <c r="A32" s="32">
        <v>15</v>
      </c>
      <c r="B32" s="51" t="s">
        <v>54</v>
      </c>
      <c r="C32" s="51" t="s">
        <v>43</v>
      </c>
      <c r="D32" s="30">
        <v>347</v>
      </c>
      <c r="E32" s="30">
        <v>356</v>
      </c>
      <c r="F32" s="31">
        <v>357</v>
      </c>
      <c r="G32" s="31">
        <v>355</v>
      </c>
      <c r="H32" s="31">
        <v>332</v>
      </c>
      <c r="I32" s="31">
        <v>332</v>
      </c>
      <c r="J32" s="25">
        <f t="shared" si="2"/>
        <v>2079</v>
      </c>
      <c r="K32" s="25">
        <f t="shared" si="3"/>
        <v>346.5</v>
      </c>
    </row>
    <row r="33" spans="1:11" s="22" customFormat="1" ht="15.75" customHeight="1">
      <c r="A33" s="32">
        <v>16</v>
      </c>
      <c r="B33" s="45" t="s">
        <v>33</v>
      </c>
      <c r="C33" s="45" t="s">
        <v>22</v>
      </c>
      <c r="D33" s="30">
        <v>344</v>
      </c>
      <c r="E33" s="30">
        <v>348</v>
      </c>
      <c r="F33" s="31">
        <v>328</v>
      </c>
      <c r="G33" s="31">
        <v>363</v>
      </c>
      <c r="H33" s="31">
        <v>322</v>
      </c>
      <c r="I33" s="31">
        <v>361</v>
      </c>
      <c r="J33" s="25">
        <f t="shared" si="2"/>
        <v>2066</v>
      </c>
      <c r="K33" s="25">
        <f t="shared" si="3"/>
        <v>344.33333333333331</v>
      </c>
    </row>
    <row r="34" spans="1:11" s="22" customFormat="1" ht="15.75" customHeight="1">
      <c r="A34" s="32">
        <v>17</v>
      </c>
      <c r="B34" s="50" t="s">
        <v>44</v>
      </c>
      <c r="C34" s="45" t="s">
        <v>26</v>
      </c>
      <c r="D34" s="30">
        <v>330</v>
      </c>
      <c r="E34" s="30">
        <v>346</v>
      </c>
      <c r="F34" s="30">
        <v>339</v>
      </c>
      <c r="G34" s="30">
        <v>343</v>
      </c>
      <c r="H34" s="30">
        <v>332</v>
      </c>
      <c r="I34" s="31">
        <v>342</v>
      </c>
      <c r="J34" s="25">
        <f t="shared" si="2"/>
        <v>2032</v>
      </c>
      <c r="K34" s="25">
        <f t="shared" si="3"/>
        <v>338.66666666666669</v>
      </c>
    </row>
    <row r="35" spans="1:11" s="22" customFormat="1" ht="15.75" customHeight="1">
      <c r="A35" s="32">
        <v>18</v>
      </c>
      <c r="B35" s="45" t="s">
        <v>32</v>
      </c>
      <c r="C35" s="45" t="s">
        <v>24</v>
      </c>
      <c r="D35" s="30">
        <v>341</v>
      </c>
      <c r="E35" s="31">
        <v>344</v>
      </c>
      <c r="F35" s="31">
        <v>297</v>
      </c>
      <c r="G35" s="31">
        <v>349</v>
      </c>
      <c r="H35" s="31">
        <v>347</v>
      </c>
      <c r="I35" s="31">
        <v>349</v>
      </c>
      <c r="J35" s="25">
        <f t="shared" si="2"/>
        <v>2027</v>
      </c>
      <c r="K35" s="25">
        <f t="shared" si="3"/>
        <v>337.83333333333331</v>
      </c>
    </row>
    <row r="36" spans="1:11" s="22" customFormat="1" ht="15.75" customHeight="1">
      <c r="A36" s="32">
        <v>19</v>
      </c>
      <c r="B36" s="51" t="s">
        <v>75</v>
      </c>
      <c r="C36" s="45" t="s">
        <v>68</v>
      </c>
      <c r="D36" s="31">
        <v>328</v>
      </c>
      <c r="E36" s="31">
        <v>326</v>
      </c>
      <c r="F36" s="31">
        <v>317</v>
      </c>
      <c r="G36" s="31">
        <v>347</v>
      </c>
      <c r="H36" s="31">
        <v>344</v>
      </c>
      <c r="I36" s="31">
        <v>364</v>
      </c>
      <c r="J36" s="25">
        <f t="shared" si="2"/>
        <v>2026</v>
      </c>
      <c r="K36" s="25">
        <f t="shared" si="3"/>
        <v>337.66666666666669</v>
      </c>
    </row>
    <row r="37" spans="1:11" s="22" customFormat="1" ht="15.75" customHeight="1">
      <c r="A37" s="32">
        <v>20</v>
      </c>
      <c r="B37" s="45" t="s">
        <v>60</v>
      </c>
      <c r="C37" s="45" t="s">
        <v>27</v>
      </c>
      <c r="D37" s="30">
        <v>323</v>
      </c>
      <c r="E37" s="31">
        <v>327</v>
      </c>
      <c r="F37" s="31">
        <v>348</v>
      </c>
      <c r="G37" s="31">
        <v>324</v>
      </c>
      <c r="H37" s="31">
        <v>347</v>
      </c>
      <c r="I37" s="31">
        <v>345</v>
      </c>
      <c r="J37" s="25">
        <f t="shared" si="2"/>
        <v>2014</v>
      </c>
      <c r="K37" s="25">
        <f t="shared" si="3"/>
        <v>335.66666666666669</v>
      </c>
    </row>
    <row r="38" spans="1:11" s="22" customFormat="1" ht="15.75" customHeight="1">
      <c r="A38" s="32">
        <v>21</v>
      </c>
      <c r="B38" s="51" t="s">
        <v>71</v>
      </c>
      <c r="C38" s="45" t="s">
        <v>67</v>
      </c>
      <c r="D38" s="31">
        <v>335</v>
      </c>
      <c r="E38" s="31">
        <v>340</v>
      </c>
      <c r="F38" s="31">
        <v>340</v>
      </c>
      <c r="G38" s="31">
        <v>336</v>
      </c>
      <c r="H38" s="31">
        <v>316</v>
      </c>
      <c r="I38" s="31">
        <v>346</v>
      </c>
      <c r="J38" s="25">
        <f t="shared" si="2"/>
        <v>2013</v>
      </c>
      <c r="K38" s="25">
        <f t="shared" si="3"/>
        <v>335.5</v>
      </c>
    </row>
    <row r="39" spans="1:11" s="22" customFormat="1" ht="15.75" customHeight="1">
      <c r="A39" s="32">
        <v>22</v>
      </c>
      <c r="B39" s="51" t="s">
        <v>69</v>
      </c>
      <c r="C39" s="45" t="s">
        <v>67</v>
      </c>
      <c r="D39" s="31">
        <v>341</v>
      </c>
      <c r="E39" s="31">
        <v>329</v>
      </c>
      <c r="F39" s="31">
        <v>340</v>
      </c>
      <c r="G39" s="31">
        <v>317</v>
      </c>
      <c r="H39" s="31">
        <v>342</v>
      </c>
      <c r="I39" s="31">
        <v>340</v>
      </c>
      <c r="J39" s="25">
        <f t="shared" si="2"/>
        <v>2009</v>
      </c>
      <c r="K39" s="25">
        <f t="shared" si="3"/>
        <v>334.83333333333331</v>
      </c>
    </row>
    <row r="40" spans="1:11" s="22" customFormat="1" ht="15.75" customHeight="1">
      <c r="A40" s="32">
        <v>23</v>
      </c>
      <c r="B40" s="45" t="s">
        <v>17</v>
      </c>
      <c r="C40" s="45" t="s">
        <v>21</v>
      </c>
      <c r="D40" s="30">
        <v>333</v>
      </c>
      <c r="E40" s="30">
        <v>319</v>
      </c>
      <c r="F40" s="30">
        <v>324</v>
      </c>
      <c r="G40" s="30">
        <v>330</v>
      </c>
      <c r="H40" s="30">
        <v>349</v>
      </c>
      <c r="I40" s="31">
        <v>350</v>
      </c>
      <c r="J40" s="25">
        <f t="shared" si="2"/>
        <v>2005</v>
      </c>
      <c r="K40" s="25">
        <f t="shared" si="3"/>
        <v>334.16666666666669</v>
      </c>
    </row>
    <row r="41" spans="1:11" s="22" customFormat="1" ht="15.75" customHeight="1">
      <c r="A41" s="32">
        <v>24</v>
      </c>
      <c r="B41" s="67" t="s">
        <v>55</v>
      </c>
      <c r="C41" s="45" t="s">
        <v>43</v>
      </c>
      <c r="D41" s="30">
        <v>332</v>
      </c>
      <c r="E41" s="31">
        <v>320</v>
      </c>
      <c r="F41" s="30">
        <v>338</v>
      </c>
      <c r="G41" s="30">
        <v>341</v>
      </c>
      <c r="H41" s="30">
        <v>322</v>
      </c>
      <c r="I41" s="31">
        <v>341</v>
      </c>
      <c r="J41" s="25">
        <f t="shared" si="2"/>
        <v>1994</v>
      </c>
      <c r="K41" s="25">
        <f t="shared" si="3"/>
        <v>332.33333333333331</v>
      </c>
    </row>
    <row r="42" spans="1:11" s="22" customFormat="1" ht="15.75" customHeight="1">
      <c r="A42" s="32">
        <v>25</v>
      </c>
      <c r="B42" s="45" t="s">
        <v>94</v>
      </c>
      <c r="C42" s="45" t="s">
        <v>24</v>
      </c>
      <c r="D42" s="30">
        <v>328</v>
      </c>
      <c r="E42" s="31">
        <v>323</v>
      </c>
      <c r="F42" s="30">
        <v>336</v>
      </c>
      <c r="G42" s="30">
        <v>326</v>
      </c>
      <c r="H42" s="30">
        <v>327</v>
      </c>
      <c r="I42" s="31">
        <v>337</v>
      </c>
      <c r="J42" s="25">
        <f t="shared" si="2"/>
        <v>1977</v>
      </c>
      <c r="K42" s="25">
        <f t="shared" si="3"/>
        <v>329.5</v>
      </c>
    </row>
    <row r="43" spans="1:11" s="22" customFormat="1" ht="15.75" customHeight="1">
      <c r="A43" s="32">
        <v>26</v>
      </c>
      <c r="B43" s="45" t="s">
        <v>9</v>
      </c>
      <c r="C43" s="45" t="s">
        <v>26</v>
      </c>
      <c r="D43" s="24">
        <v>323</v>
      </c>
      <c r="E43" s="24">
        <v>322</v>
      </c>
      <c r="F43" s="26">
        <v>327</v>
      </c>
      <c r="G43" s="26">
        <v>346</v>
      </c>
      <c r="H43" s="26">
        <v>317</v>
      </c>
      <c r="I43" s="26">
        <v>337</v>
      </c>
      <c r="J43" s="25">
        <f t="shared" si="2"/>
        <v>1972</v>
      </c>
      <c r="K43" s="25">
        <f t="shared" si="3"/>
        <v>328.66666666666669</v>
      </c>
    </row>
    <row r="44" spans="1:11" s="22" customFormat="1" ht="15.75" customHeight="1">
      <c r="A44" s="32">
        <v>27</v>
      </c>
      <c r="B44" s="51" t="s">
        <v>64</v>
      </c>
      <c r="C44" s="45" t="s">
        <v>24</v>
      </c>
      <c r="D44" s="26">
        <v>322</v>
      </c>
      <c r="E44" s="26">
        <v>334</v>
      </c>
      <c r="F44" s="26">
        <v>292</v>
      </c>
      <c r="G44" s="26">
        <v>333</v>
      </c>
      <c r="H44" s="26">
        <v>349</v>
      </c>
      <c r="I44" s="26">
        <v>342</v>
      </c>
      <c r="J44" s="25">
        <f t="shared" si="2"/>
        <v>1972</v>
      </c>
      <c r="K44" s="25">
        <f t="shared" si="3"/>
        <v>328.66666666666669</v>
      </c>
    </row>
    <row r="45" spans="1:11" s="22" customFormat="1" ht="15.75" customHeight="1">
      <c r="A45" s="32">
        <v>28</v>
      </c>
      <c r="B45" s="51" t="s">
        <v>72</v>
      </c>
      <c r="C45" s="45" t="s">
        <v>42</v>
      </c>
      <c r="D45" s="26">
        <v>324</v>
      </c>
      <c r="E45" s="26">
        <v>317</v>
      </c>
      <c r="F45" s="26">
        <v>316</v>
      </c>
      <c r="G45" s="26">
        <v>344</v>
      </c>
      <c r="H45" s="26">
        <v>331</v>
      </c>
      <c r="I45" s="26">
        <v>332</v>
      </c>
      <c r="J45" s="25">
        <f t="shared" si="2"/>
        <v>1964</v>
      </c>
      <c r="K45" s="25">
        <f t="shared" si="3"/>
        <v>327.33333333333331</v>
      </c>
    </row>
    <row r="46" spans="1:11" s="22" customFormat="1" ht="15.75" customHeight="1">
      <c r="A46" s="32">
        <v>29</v>
      </c>
      <c r="B46" s="45" t="s">
        <v>80</v>
      </c>
      <c r="C46" s="45" t="s">
        <v>23</v>
      </c>
      <c r="D46" s="26">
        <v>323</v>
      </c>
      <c r="E46" s="26">
        <v>322</v>
      </c>
      <c r="F46" s="26">
        <v>325</v>
      </c>
      <c r="G46" s="26">
        <v>332</v>
      </c>
      <c r="H46" s="26">
        <v>302</v>
      </c>
      <c r="I46" s="26">
        <v>335</v>
      </c>
      <c r="J46" s="25">
        <f t="shared" si="2"/>
        <v>1939</v>
      </c>
      <c r="K46" s="25">
        <f t="shared" si="3"/>
        <v>323.16666666666669</v>
      </c>
    </row>
    <row r="47" spans="1:11" s="22" customFormat="1" ht="15.75" customHeight="1">
      <c r="A47" s="32">
        <v>30</v>
      </c>
      <c r="B47" s="45" t="s">
        <v>47</v>
      </c>
      <c r="C47" s="51" t="s">
        <v>43</v>
      </c>
      <c r="D47" s="24">
        <v>319</v>
      </c>
      <c r="E47" s="26">
        <v>306</v>
      </c>
      <c r="F47" s="26">
        <v>321</v>
      </c>
      <c r="G47" s="26">
        <v>335</v>
      </c>
      <c r="H47" s="26">
        <v>300</v>
      </c>
      <c r="I47" s="26">
        <v>325</v>
      </c>
      <c r="J47" s="25">
        <f t="shared" si="2"/>
        <v>1906</v>
      </c>
      <c r="K47" s="25">
        <f t="shared" si="3"/>
        <v>317.66666666666669</v>
      </c>
    </row>
    <row r="48" spans="1:11" s="22" customFormat="1" ht="15.75" customHeight="1">
      <c r="A48" s="32">
        <v>31</v>
      </c>
      <c r="B48" s="45" t="s">
        <v>82</v>
      </c>
      <c r="C48" s="45" t="s">
        <v>24</v>
      </c>
      <c r="D48" s="26">
        <v>303</v>
      </c>
      <c r="E48" s="26">
        <v>305</v>
      </c>
      <c r="F48" s="26">
        <v>301</v>
      </c>
      <c r="G48" s="26">
        <v>324</v>
      </c>
      <c r="H48" s="26">
        <v>322</v>
      </c>
      <c r="I48" s="26">
        <v>329</v>
      </c>
      <c r="J48" s="25">
        <f t="shared" si="2"/>
        <v>1884</v>
      </c>
      <c r="K48" s="25">
        <f t="shared" si="3"/>
        <v>314</v>
      </c>
    </row>
    <row r="49" spans="1:11" s="22" customFormat="1" ht="15.75" customHeight="1">
      <c r="A49" s="32">
        <v>32</v>
      </c>
      <c r="B49" s="51" t="s">
        <v>53</v>
      </c>
      <c r="C49" s="45" t="s">
        <v>26</v>
      </c>
      <c r="D49" s="24">
        <v>299</v>
      </c>
      <c r="E49" s="24">
        <v>314</v>
      </c>
      <c r="F49" s="24">
        <v>320</v>
      </c>
      <c r="G49" s="24">
        <v>323</v>
      </c>
      <c r="H49" s="24">
        <v>291</v>
      </c>
      <c r="I49" s="26">
        <v>323</v>
      </c>
      <c r="J49" s="25">
        <f t="shared" si="2"/>
        <v>1870</v>
      </c>
      <c r="K49" s="25">
        <f t="shared" si="3"/>
        <v>311.66666666666669</v>
      </c>
    </row>
    <row r="50" spans="1:11" s="22" customFormat="1" ht="15.75" customHeight="1">
      <c r="A50" s="32">
        <v>33</v>
      </c>
      <c r="B50" s="45" t="s">
        <v>50</v>
      </c>
      <c r="C50" s="67" t="s">
        <v>43</v>
      </c>
      <c r="D50" s="24">
        <v>292</v>
      </c>
      <c r="E50" s="26">
        <v>326</v>
      </c>
      <c r="F50" s="24">
        <v>258</v>
      </c>
      <c r="G50" s="24">
        <v>302</v>
      </c>
      <c r="H50" s="24">
        <v>309</v>
      </c>
      <c r="I50" s="26">
        <v>329</v>
      </c>
      <c r="J50" s="25">
        <f t="shared" ref="J50:J81" si="4">SUM(D50:I50)</f>
        <v>1816</v>
      </c>
      <c r="K50" s="25">
        <f t="shared" ref="K50:K81" si="5">AVERAGE(D50:I50)</f>
        <v>302.66666666666669</v>
      </c>
    </row>
    <row r="51" spans="1:11" s="22" customFormat="1" ht="15.75" customHeight="1">
      <c r="A51" s="32">
        <v>34</v>
      </c>
      <c r="B51" s="51" t="s">
        <v>76</v>
      </c>
      <c r="C51" s="45" t="s">
        <v>68</v>
      </c>
      <c r="D51" s="28">
        <v>290</v>
      </c>
      <c r="E51" s="28">
        <v>310</v>
      </c>
      <c r="F51" s="28">
        <v>254</v>
      </c>
      <c r="G51" s="28">
        <v>287</v>
      </c>
      <c r="H51" s="28">
        <v>318</v>
      </c>
      <c r="I51" s="28">
        <v>303</v>
      </c>
      <c r="J51" s="25">
        <f t="shared" si="4"/>
        <v>1762</v>
      </c>
      <c r="K51" s="25">
        <f t="shared" si="5"/>
        <v>293.66666666666669</v>
      </c>
    </row>
    <row r="52" spans="1:11" s="22" customFormat="1" ht="15.75" customHeight="1">
      <c r="A52" s="32">
        <v>35</v>
      </c>
      <c r="B52" s="51" t="s">
        <v>65</v>
      </c>
      <c r="C52" s="45" t="s">
        <v>42</v>
      </c>
      <c r="D52" s="31">
        <v>313</v>
      </c>
      <c r="E52" s="31">
        <v>291</v>
      </c>
      <c r="F52" s="31">
        <v>298</v>
      </c>
      <c r="G52" s="31">
        <v>290</v>
      </c>
      <c r="H52" s="31">
        <v>274</v>
      </c>
      <c r="I52" s="31">
        <v>273</v>
      </c>
      <c r="J52" s="25">
        <f t="shared" si="4"/>
        <v>1739</v>
      </c>
      <c r="K52" s="25">
        <f t="shared" si="5"/>
        <v>289.83333333333331</v>
      </c>
    </row>
    <row r="53" spans="1:11" s="22" customFormat="1" ht="15.75" customHeight="1">
      <c r="A53" s="32">
        <v>36</v>
      </c>
      <c r="B53" s="45" t="s">
        <v>46</v>
      </c>
      <c r="C53" s="45" t="s">
        <v>21</v>
      </c>
      <c r="D53" s="49">
        <v>343</v>
      </c>
      <c r="E53" s="31">
        <v>336</v>
      </c>
      <c r="F53" s="31">
        <v>348</v>
      </c>
      <c r="G53" s="31">
        <v>354</v>
      </c>
      <c r="H53" s="31"/>
      <c r="I53" s="31">
        <v>346</v>
      </c>
      <c r="J53" s="25">
        <f t="shared" si="4"/>
        <v>1727</v>
      </c>
      <c r="K53" s="25">
        <f t="shared" si="5"/>
        <v>345.4</v>
      </c>
    </row>
    <row r="54" spans="1:11" s="22" customFormat="1" ht="15.75" customHeight="1">
      <c r="A54" s="32">
        <v>37</v>
      </c>
      <c r="B54" s="51" t="s">
        <v>63</v>
      </c>
      <c r="C54" s="45" t="s">
        <v>23</v>
      </c>
      <c r="D54" s="31">
        <v>330</v>
      </c>
      <c r="E54" s="31">
        <v>327</v>
      </c>
      <c r="F54" s="31">
        <v>334</v>
      </c>
      <c r="G54" s="31">
        <v>318</v>
      </c>
      <c r="H54" s="31"/>
      <c r="I54" s="31">
        <v>344</v>
      </c>
      <c r="J54" s="25">
        <f t="shared" si="4"/>
        <v>1653</v>
      </c>
      <c r="K54" s="25">
        <f t="shared" si="5"/>
        <v>330.6</v>
      </c>
    </row>
    <row r="55" spans="1:11" s="22" customFormat="1" ht="15.75" customHeight="1">
      <c r="A55" s="32">
        <v>38</v>
      </c>
      <c r="B55" s="51" t="s">
        <v>85</v>
      </c>
      <c r="C55" s="45" t="s">
        <v>67</v>
      </c>
      <c r="D55" s="31"/>
      <c r="E55" s="31">
        <v>352</v>
      </c>
      <c r="F55" s="31">
        <v>297</v>
      </c>
      <c r="G55" s="31">
        <v>329</v>
      </c>
      <c r="H55" s="31">
        <v>328</v>
      </c>
      <c r="I55" s="31">
        <v>317</v>
      </c>
      <c r="J55" s="25">
        <f t="shared" si="4"/>
        <v>1623</v>
      </c>
      <c r="K55" s="25">
        <f t="shared" si="5"/>
        <v>324.60000000000002</v>
      </c>
    </row>
    <row r="56" spans="1:11" s="22" customFormat="1" ht="15.75" customHeight="1">
      <c r="A56" s="32">
        <v>39</v>
      </c>
      <c r="B56" s="33" t="s">
        <v>83</v>
      </c>
      <c r="C56" s="52" t="s">
        <v>42</v>
      </c>
      <c r="D56" s="31"/>
      <c r="E56" s="31">
        <v>326</v>
      </c>
      <c r="F56" s="31">
        <v>303</v>
      </c>
      <c r="G56" s="31">
        <v>333</v>
      </c>
      <c r="H56" s="31">
        <v>316</v>
      </c>
      <c r="I56" s="31">
        <v>341</v>
      </c>
      <c r="J56" s="25">
        <f t="shared" si="4"/>
        <v>1619</v>
      </c>
      <c r="K56" s="25">
        <f t="shared" si="5"/>
        <v>323.8</v>
      </c>
    </row>
    <row r="57" spans="1:11" s="22" customFormat="1" ht="15.75" customHeight="1">
      <c r="A57" s="32">
        <v>40</v>
      </c>
      <c r="B57" s="46" t="s">
        <v>61</v>
      </c>
      <c r="C57" s="46" t="s">
        <v>27</v>
      </c>
      <c r="D57" s="30">
        <v>301</v>
      </c>
      <c r="E57" s="30">
        <v>321</v>
      </c>
      <c r="F57" s="30">
        <v>298</v>
      </c>
      <c r="G57" s="30"/>
      <c r="H57" s="30">
        <v>333</v>
      </c>
      <c r="I57" s="31">
        <v>333</v>
      </c>
      <c r="J57" s="25">
        <f t="shared" si="4"/>
        <v>1586</v>
      </c>
      <c r="K57" s="25">
        <f t="shared" si="5"/>
        <v>317.2</v>
      </c>
    </row>
    <row r="58" spans="1:11" s="22" customFormat="1" ht="15.75" customHeight="1">
      <c r="A58" s="32">
        <v>41</v>
      </c>
      <c r="B58" s="46" t="s">
        <v>45</v>
      </c>
      <c r="C58" s="46" t="s">
        <v>26</v>
      </c>
      <c r="D58" s="30">
        <v>298</v>
      </c>
      <c r="E58" s="31">
        <v>312</v>
      </c>
      <c r="F58" s="30">
        <v>317</v>
      </c>
      <c r="G58" s="30"/>
      <c r="H58" s="30">
        <v>324</v>
      </c>
      <c r="I58" s="31">
        <v>324</v>
      </c>
      <c r="J58" s="25">
        <f t="shared" si="4"/>
        <v>1575</v>
      </c>
      <c r="K58" s="25">
        <f t="shared" si="5"/>
        <v>315</v>
      </c>
    </row>
    <row r="59" spans="1:11" s="22" customFormat="1" ht="15.75" customHeight="1">
      <c r="A59" s="32">
        <v>42</v>
      </c>
      <c r="B59" s="46" t="s">
        <v>48</v>
      </c>
      <c r="C59" s="45" t="s">
        <v>26</v>
      </c>
      <c r="D59" s="30">
        <v>258</v>
      </c>
      <c r="E59" s="30">
        <v>284</v>
      </c>
      <c r="F59" s="31"/>
      <c r="G59" s="31">
        <v>287</v>
      </c>
      <c r="H59" s="31">
        <v>310</v>
      </c>
      <c r="I59" s="31">
        <v>321</v>
      </c>
      <c r="J59" s="25">
        <f t="shared" si="4"/>
        <v>1460</v>
      </c>
      <c r="K59" s="25">
        <f t="shared" si="5"/>
        <v>292</v>
      </c>
    </row>
    <row r="60" spans="1:11" s="22" customFormat="1" ht="15.75" customHeight="1">
      <c r="A60" s="32">
        <v>43</v>
      </c>
      <c r="B60" s="46" t="s">
        <v>30</v>
      </c>
      <c r="C60" s="46" t="s">
        <v>25</v>
      </c>
      <c r="D60" s="30">
        <v>336</v>
      </c>
      <c r="E60" s="30">
        <v>358</v>
      </c>
      <c r="F60" s="30"/>
      <c r="G60" s="30">
        <v>350</v>
      </c>
      <c r="H60" s="30"/>
      <c r="I60" s="31">
        <v>374</v>
      </c>
      <c r="J60" s="25">
        <f t="shared" si="4"/>
        <v>1418</v>
      </c>
      <c r="K60" s="25">
        <f t="shared" si="5"/>
        <v>354.5</v>
      </c>
    </row>
    <row r="61" spans="1:11" s="22" customFormat="1" ht="15.75" customHeight="1">
      <c r="A61" s="32">
        <v>44</v>
      </c>
      <c r="B61" s="46" t="s">
        <v>39</v>
      </c>
      <c r="C61" s="46" t="s">
        <v>27</v>
      </c>
      <c r="D61" s="31">
        <v>209</v>
      </c>
      <c r="E61" s="31">
        <v>279</v>
      </c>
      <c r="F61" s="31">
        <v>308</v>
      </c>
      <c r="G61" s="31">
        <v>294</v>
      </c>
      <c r="H61" s="31"/>
      <c r="I61" s="31">
        <v>300</v>
      </c>
      <c r="J61" s="25">
        <f t="shared" si="4"/>
        <v>1390</v>
      </c>
      <c r="K61" s="25">
        <f t="shared" si="5"/>
        <v>278</v>
      </c>
    </row>
    <row r="62" spans="1:11" s="22" customFormat="1" ht="15.75" customHeight="1">
      <c r="A62" s="32">
        <v>45</v>
      </c>
      <c r="B62" s="33" t="s">
        <v>88</v>
      </c>
      <c r="C62" s="46" t="s">
        <v>23</v>
      </c>
      <c r="D62" s="31"/>
      <c r="E62" s="31"/>
      <c r="F62" s="31">
        <v>341</v>
      </c>
      <c r="G62" s="31">
        <v>341</v>
      </c>
      <c r="H62" s="31">
        <v>341</v>
      </c>
      <c r="I62" s="31">
        <v>347</v>
      </c>
      <c r="J62" s="25">
        <f t="shared" si="4"/>
        <v>1370</v>
      </c>
      <c r="K62" s="25">
        <f t="shared" si="5"/>
        <v>342.5</v>
      </c>
    </row>
    <row r="63" spans="1:11" s="22" customFormat="1" ht="15.75" customHeight="1">
      <c r="A63" s="32">
        <v>46</v>
      </c>
      <c r="B63" s="33" t="s">
        <v>98</v>
      </c>
      <c r="C63" s="46" t="s">
        <v>68</v>
      </c>
      <c r="D63" s="31">
        <v>341</v>
      </c>
      <c r="E63" s="31">
        <v>334</v>
      </c>
      <c r="F63" s="31"/>
      <c r="G63" s="31">
        <v>335</v>
      </c>
      <c r="H63" s="31">
        <v>344</v>
      </c>
      <c r="I63" s="31"/>
      <c r="J63" s="25">
        <f t="shared" si="4"/>
        <v>1354</v>
      </c>
      <c r="K63" s="25">
        <f t="shared" si="5"/>
        <v>338.5</v>
      </c>
    </row>
    <row r="64" spans="1:11" s="22" customFormat="1" ht="15.75" customHeight="1">
      <c r="A64" s="32">
        <v>47</v>
      </c>
      <c r="B64" s="46" t="s">
        <v>15</v>
      </c>
      <c r="C64" s="46" t="s">
        <v>25</v>
      </c>
      <c r="D64" s="30">
        <v>301</v>
      </c>
      <c r="E64" s="30">
        <v>322</v>
      </c>
      <c r="F64" s="31">
        <v>344</v>
      </c>
      <c r="G64" s="31"/>
      <c r="H64" s="31"/>
      <c r="I64" s="31">
        <v>326</v>
      </c>
      <c r="J64" s="25">
        <f t="shared" si="4"/>
        <v>1293</v>
      </c>
      <c r="K64" s="25">
        <f t="shared" si="5"/>
        <v>323.25</v>
      </c>
    </row>
    <row r="65" spans="1:11" s="22" customFormat="1" ht="15.75" customHeight="1">
      <c r="A65" s="32">
        <v>48</v>
      </c>
      <c r="B65" s="46" t="s">
        <v>49</v>
      </c>
      <c r="C65" s="46" t="s">
        <v>21</v>
      </c>
      <c r="D65" s="30">
        <v>291</v>
      </c>
      <c r="E65" s="30"/>
      <c r="F65" s="31">
        <v>327</v>
      </c>
      <c r="G65" s="31">
        <v>303</v>
      </c>
      <c r="H65" s="31">
        <v>308</v>
      </c>
      <c r="I65" s="31"/>
      <c r="J65" s="25">
        <f t="shared" si="4"/>
        <v>1229</v>
      </c>
      <c r="K65" s="25">
        <f t="shared" si="5"/>
        <v>307.25</v>
      </c>
    </row>
    <row r="66" spans="1:11" s="22" customFormat="1" ht="15.75" customHeight="1">
      <c r="A66" s="32">
        <v>49</v>
      </c>
      <c r="B66" s="46" t="s">
        <v>37</v>
      </c>
      <c r="C66" s="46" t="s">
        <v>25</v>
      </c>
      <c r="D66" s="30">
        <v>335</v>
      </c>
      <c r="E66" s="30">
        <v>319</v>
      </c>
      <c r="F66" s="31">
        <v>260</v>
      </c>
      <c r="G66" s="31">
        <v>307</v>
      </c>
      <c r="H66" s="31"/>
      <c r="I66" s="31"/>
      <c r="J66" s="25">
        <f t="shared" si="4"/>
        <v>1221</v>
      </c>
      <c r="K66" s="25">
        <f t="shared" si="5"/>
        <v>305.25</v>
      </c>
    </row>
    <row r="67" spans="1:11" s="22" customFormat="1" ht="15.75" customHeight="1">
      <c r="A67" s="32">
        <v>50</v>
      </c>
      <c r="B67" s="46" t="s">
        <v>40</v>
      </c>
      <c r="C67" s="66" t="s">
        <v>25</v>
      </c>
      <c r="D67" s="30"/>
      <c r="E67" s="31">
        <v>275</v>
      </c>
      <c r="F67" s="30">
        <v>279</v>
      </c>
      <c r="G67" s="30">
        <v>229</v>
      </c>
      <c r="H67" s="30"/>
      <c r="I67" s="31">
        <v>314</v>
      </c>
      <c r="J67" s="25">
        <f t="shared" si="4"/>
        <v>1097</v>
      </c>
      <c r="K67" s="25">
        <f t="shared" si="5"/>
        <v>274.25</v>
      </c>
    </row>
    <row r="68" spans="1:11" s="22" customFormat="1" ht="15.75" customHeight="1">
      <c r="A68" s="32">
        <v>51</v>
      </c>
      <c r="B68" s="46" t="s">
        <v>36</v>
      </c>
      <c r="C68" s="47" t="s">
        <v>27</v>
      </c>
      <c r="D68" s="30"/>
      <c r="E68" s="30"/>
      <c r="F68" s="30"/>
      <c r="G68" s="30">
        <v>345</v>
      </c>
      <c r="H68" s="30">
        <v>335</v>
      </c>
      <c r="I68" s="31">
        <v>345</v>
      </c>
      <c r="J68" s="25">
        <f t="shared" si="4"/>
        <v>1025</v>
      </c>
      <c r="K68" s="25">
        <f t="shared" si="5"/>
        <v>341.66666666666669</v>
      </c>
    </row>
    <row r="69" spans="1:11" s="22" customFormat="1" ht="15.75" customHeight="1">
      <c r="A69" s="32">
        <v>52</v>
      </c>
      <c r="B69" s="46" t="s">
        <v>59</v>
      </c>
      <c r="C69" s="47" t="s">
        <v>27</v>
      </c>
      <c r="D69" s="30">
        <v>324</v>
      </c>
      <c r="E69" s="30">
        <v>326</v>
      </c>
      <c r="F69" s="31">
        <v>347</v>
      </c>
      <c r="G69" s="31"/>
      <c r="H69" s="31"/>
      <c r="I69" s="31"/>
      <c r="J69" s="25">
        <f t="shared" si="4"/>
        <v>997</v>
      </c>
      <c r="K69" s="25">
        <f t="shared" si="5"/>
        <v>332.33333333333331</v>
      </c>
    </row>
    <row r="70" spans="1:11" s="22" customFormat="1" ht="15.75" customHeight="1">
      <c r="A70" s="32">
        <v>53</v>
      </c>
      <c r="B70" s="46" t="s">
        <v>51</v>
      </c>
      <c r="C70" s="47" t="s">
        <v>25</v>
      </c>
      <c r="D70" s="30">
        <v>338</v>
      </c>
      <c r="E70" s="30">
        <v>335</v>
      </c>
      <c r="F70" s="30"/>
      <c r="G70" s="30">
        <v>322</v>
      </c>
      <c r="H70" s="30"/>
      <c r="I70" s="31"/>
      <c r="J70" s="25">
        <f t="shared" si="4"/>
        <v>995</v>
      </c>
      <c r="K70" s="25">
        <f t="shared" si="5"/>
        <v>331.66666666666669</v>
      </c>
    </row>
    <row r="71" spans="1:11" s="22" customFormat="1" ht="15.75" customHeight="1">
      <c r="A71" s="32">
        <v>54</v>
      </c>
      <c r="B71" s="33" t="s">
        <v>87</v>
      </c>
      <c r="C71" s="47" t="s">
        <v>23</v>
      </c>
      <c r="D71" s="31"/>
      <c r="E71" s="31"/>
      <c r="F71" s="31">
        <v>334</v>
      </c>
      <c r="G71" s="31">
        <v>326</v>
      </c>
      <c r="H71" s="31">
        <v>327</v>
      </c>
      <c r="I71" s="31"/>
      <c r="J71" s="25">
        <f t="shared" si="4"/>
        <v>987</v>
      </c>
      <c r="K71" s="25">
        <f t="shared" si="5"/>
        <v>329</v>
      </c>
    </row>
    <row r="72" spans="1:11" s="22" customFormat="1" ht="15.75" customHeight="1">
      <c r="A72" s="32">
        <v>55</v>
      </c>
      <c r="B72" s="46" t="s">
        <v>10</v>
      </c>
      <c r="C72" s="47" t="s">
        <v>26</v>
      </c>
      <c r="D72" s="30">
        <v>295</v>
      </c>
      <c r="E72" s="30"/>
      <c r="F72" s="30"/>
      <c r="G72" s="30"/>
      <c r="H72" s="30">
        <v>337</v>
      </c>
      <c r="I72" s="31">
        <v>349</v>
      </c>
      <c r="J72" s="25">
        <f t="shared" si="4"/>
        <v>981</v>
      </c>
      <c r="K72" s="25">
        <f t="shared" si="5"/>
        <v>327</v>
      </c>
    </row>
    <row r="73" spans="1:11" s="22" customFormat="1" ht="15.75" customHeight="1">
      <c r="A73" s="32">
        <v>56</v>
      </c>
      <c r="B73" s="46" t="s">
        <v>34</v>
      </c>
      <c r="C73" s="61" t="s">
        <v>25</v>
      </c>
      <c r="D73" s="30">
        <v>304</v>
      </c>
      <c r="E73" s="30"/>
      <c r="F73" s="30"/>
      <c r="G73" s="30">
        <v>311</v>
      </c>
      <c r="H73" s="30"/>
      <c r="I73" s="31">
        <v>313</v>
      </c>
      <c r="J73" s="25">
        <f t="shared" si="4"/>
        <v>928</v>
      </c>
      <c r="K73" s="25">
        <f t="shared" si="5"/>
        <v>309.33333333333331</v>
      </c>
    </row>
    <row r="74" spans="1:11" s="22" customFormat="1" ht="15.75" customHeight="1">
      <c r="A74" s="32">
        <v>57</v>
      </c>
      <c r="B74" s="33" t="s">
        <v>90</v>
      </c>
      <c r="C74" s="61" t="s">
        <v>42</v>
      </c>
      <c r="D74" s="31"/>
      <c r="E74" s="31"/>
      <c r="F74" s="31">
        <v>303</v>
      </c>
      <c r="G74" s="31"/>
      <c r="H74" s="31">
        <v>241</v>
      </c>
      <c r="I74" s="31">
        <v>239</v>
      </c>
      <c r="J74" s="25">
        <f t="shared" si="4"/>
        <v>783</v>
      </c>
      <c r="K74" s="25">
        <f t="shared" si="5"/>
        <v>261</v>
      </c>
    </row>
    <row r="75" spans="1:11" s="22" customFormat="1" ht="15.75" customHeight="1">
      <c r="A75" s="32">
        <v>58</v>
      </c>
      <c r="B75" s="48" t="s">
        <v>78</v>
      </c>
      <c r="C75" s="61" t="s">
        <v>42</v>
      </c>
      <c r="D75" s="31">
        <v>266</v>
      </c>
      <c r="E75" s="31">
        <v>243</v>
      </c>
      <c r="F75" s="31"/>
      <c r="G75" s="31"/>
      <c r="H75" s="31"/>
      <c r="I75" s="31">
        <v>224</v>
      </c>
      <c r="J75" s="25">
        <f t="shared" si="4"/>
        <v>733</v>
      </c>
      <c r="K75" s="25">
        <f t="shared" si="5"/>
        <v>244.33333333333334</v>
      </c>
    </row>
    <row r="76" spans="1:11" s="22" customFormat="1" ht="15.75" customHeight="1">
      <c r="A76" s="32">
        <v>59</v>
      </c>
      <c r="B76" s="33" t="s">
        <v>81</v>
      </c>
      <c r="C76" s="61" t="s">
        <v>25</v>
      </c>
      <c r="D76" s="31"/>
      <c r="E76" s="31">
        <v>358</v>
      </c>
      <c r="F76" s="31">
        <v>353</v>
      </c>
      <c r="G76" s="31"/>
      <c r="H76" s="31"/>
      <c r="I76" s="31"/>
      <c r="J76" s="25">
        <f t="shared" si="4"/>
        <v>711</v>
      </c>
      <c r="K76" s="25">
        <f t="shared" si="5"/>
        <v>355.5</v>
      </c>
    </row>
    <row r="77" spans="1:11" s="22" customFormat="1" ht="15.75" customHeight="1">
      <c r="A77" s="32">
        <v>60</v>
      </c>
      <c r="B77" s="33" t="s">
        <v>96</v>
      </c>
      <c r="C77" s="61" t="s">
        <v>42</v>
      </c>
      <c r="D77" s="31">
        <v>187</v>
      </c>
      <c r="E77" s="31">
        <v>297</v>
      </c>
      <c r="F77" s="31"/>
      <c r="G77" s="31"/>
      <c r="H77" s="31"/>
      <c r="I77" s="31">
        <v>210</v>
      </c>
      <c r="J77" s="25">
        <f t="shared" si="4"/>
        <v>694</v>
      </c>
      <c r="K77" s="25">
        <f t="shared" si="5"/>
        <v>231.33333333333334</v>
      </c>
    </row>
    <row r="78" spans="1:11" s="22" customFormat="1" ht="15.75" customHeight="1">
      <c r="A78" s="32">
        <v>61</v>
      </c>
      <c r="B78" s="33" t="s">
        <v>93</v>
      </c>
      <c r="C78" s="76" t="s">
        <v>42</v>
      </c>
      <c r="D78" s="31"/>
      <c r="E78" s="31"/>
      <c r="F78" s="31"/>
      <c r="G78" s="31">
        <v>269</v>
      </c>
      <c r="H78" s="31">
        <v>309</v>
      </c>
      <c r="I78" s="31"/>
      <c r="J78" s="25">
        <f t="shared" si="4"/>
        <v>578</v>
      </c>
      <c r="K78" s="25">
        <f t="shared" si="5"/>
        <v>289</v>
      </c>
    </row>
    <row r="79" spans="1:11" s="22" customFormat="1" ht="15.75" customHeight="1">
      <c r="A79" s="32">
        <v>62</v>
      </c>
      <c r="B79" s="46" t="s">
        <v>56</v>
      </c>
      <c r="C79" s="61" t="s">
        <v>43</v>
      </c>
      <c r="D79" s="30">
        <v>303</v>
      </c>
      <c r="E79" s="30">
        <v>244</v>
      </c>
      <c r="F79" s="30"/>
      <c r="G79" s="30"/>
      <c r="H79" s="30"/>
      <c r="I79" s="31"/>
      <c r="J79" s="25">
        <f t="shared" si="4"/>
        <v>547</v>
      </c>
      <c r="K79" s="25">
        <f t="shared" si="5"/>
        <v>273.5</v>
      </c>
    </row>
    <row r="80" spans="1:11" s="22" customFormat="1" ht="15.75" customHeight="1">
      <c r="A80" s="32">
        <v>63</v>
      </c>
      <c r="B80" s="46" t="s">
        <v>35</v>
      </c>
      <c r="C80" s="61" t="s">
        <v>22</v>
      </c>
      <c r="D80" s="30">
        <v>310</v>
      </c>
      <c r="E80" s="31">
        <v>234</v>
      </c>
      <c r="F80" s="30"/>
      <c r="G80" s="30"/>
      <c r="H80" s="30"/>
      <c r="I80" s="31"/>
      <c r="J80" s="25">
        <f t="shared" si="4"/>
        <v>544</v>
      </c>
      <c r="K80" s="25">
        <f t="shared" si="5"/>
        <v>272</v>
      </c>
    </row>
    <row r="81" spans="1:11" s="22" customFormat="1" ht="15.75" customHeight="1">
      <c r="A81" s="32">
        <v>64</v>
      </c>
      <c r="B81" s="48" t="s">
        <v>84</v>
      </c>
      <c r="C81" s="45" t="s">
        <v>42</v>
      </c>
      <c r="D81" s="31">
        <v>216</v>
      </c>
      <c r="E81" s="31"/>
      <c r="F81" s="31"/>
      <c r="G81" s="31"/>
      <c r="H81" s="31">
        <v>151</v>
      </c>
      <c r="I81" s="31">
        <v>109</v>
      </c>
      <c r="J81" s="25">
        <f t="shared" si="4"/>
        <v>476</v>
      </c>
      <c r="K81" s="25">
        <f t="shared" si="5"/>
        <v>158.66666666666666</v>
      </c>
    </row>
    <row r="82" spans="1:11" s="22" customFormat="1" ht="15.75" customHeight="1">
      <c r="A82" s="32">
        <v>65</v>
      </c>
      <c r="B82" s="20" t="s">
        <v>95</v>
      </c>
      <c r="C82" s="77" t="s">
        <v>24</v>
      </c>
      <c r="D82" s="30"/>
      <c r="E82" s="31"/>
      <c r="F82" s="30"/>
      <c r="G82" s="30">
        <v>358</v>
      </c>
      <c r="H82" s="30"/>
      <c r="I82" s="31"/>
      <c r="J82" s="25">
        <f t="shared" ref="J82:J91" si="6">SUM(D82:I82)</f>
        <v>358</v>
      </c>
      <c r="K82" s="25">
        <f t="shared" ref="K82:K91" si="7">AVERAGE(D82:I82)</f>
        <v>358</v>
      </c>
    </row>
    <row r="83" spans="1:11" s="22" customFormat="1" ht="15.75" customHeight="1">
      <c r="A83" s="32">
        <v>66</v>
      </c>
      <c r="B83" s="33" t="s">
        <v>89</v>
      </c>
      <c r="C83" s="51" t="s">
        <v>22</v>
      </c>
      <c r="D83" s="31"/>
      <c r="E83" s="31"/>
      <c r="F83" s="31">
        <v>322</v>
      </c>
      <c r="G83" s="31"/>
      <c r="H83" s="31"/>
      <c r="I83" s="31"/>
      <c r="J83" s="25">
        <f t="shared" si="6"/>
        <v>322</v>
      </c>
      <c r="K83" s="25">
        <f t="shared" si="7"/>
        <v>322</v>
      </c>
    </row>
    <row r="84" spans="1:11" s="22" customFormat="1" ht="15.75" customHeight="1">
      <c r="A84" s="32">
        <v>67</v>
      </c>
      <c r="B84" s="46" t="s">
        <v>58</v>
      </c>
      <c r="C84" s="45" t="s">
        <v>21</v>
      </c>
      <c r="D84" s="30">
        <v>307</v>
      </c>
      <c r="E84" s="31"/>
      <c r="F84" s="30"/>
      <c r="G84" s="30"/>
      <c r="H84" s="30"/>
      <c r="I84" s="31"/>
      <c r="J84" s="25">
        <f t="shared" si="6"/>
        <v>307</v>
      </c>
      <c r="K84" s="25">
        <f t="shared" si="7"/>
        <v>307</v>
      </c>
    </row>
    <row r="85" spans="1:11" s="22" customFormat="1" ht="15.75" customHeight="1">
      <c r="A85" s="32">
        <v>68</v>
      </c>
      <c r="B85" s="33" t="s">
        <v>77</v>
      </c>
      <c r="C85" s="46" t="s">
        <v>68</v>
      </c>
      <c r="D85" s="31">
        <v>295</v>
      </c>
      <c r="E85" s="31"/>
      <c r="F85" s="31"/>
      <c r="G85" s="31"/>
      <c r="H85" s="31"/>
      <c r="I85" s="31"/>
      <c r="J85" s="25">
        <f t="shared" si="6"/>
        <v>295</v>
      </c>
      <c r="K85" s="25">
        <f t="shared" si="7"/>
        <v>295</v>
      </c>
    </row>
    <row r="86" spans="1:11" s="22" customFormat="1" ht="15.75" customHeight="1">
      <c r="A86" s="32">
        <v>69</v>
      </c>
      <c r="B86" s="46" t="s">
        <v>92</v>
      </c>
      <c r="C86" s="61" t="s">
        <v>42</v>
      </c>
      <c r="D86" s="30"/>
      <c r="E86" s="30"/>
      <c r="F86" s="31"/>
      <c r="G86" s="31">
        <v>266</v>
      </c>
      <c r="H86" s="31"/>
      <c r="I86" s="31"/>
      <c r="J86" s="25">
        <f t="shared" si="6"/>
        <v>266</v>
      </c>
      <c r="K86" s="25">
        <f t="shared" si="7"/>
        <v>266</v>
      </c>
    </row>
    <row r="87" spans="1:11" s="22" customFormat="1" ht="15.75" customHeight="1">
      <c r="A87" s="32">
        <v>70</v>
      </c>
      <c r="B87" s="33" t="s">
        <v>91</v>
      </c>
      <c r="C87" s="61" t="s">
        <v>42</v>
      </c>
      <c r="D87" s="31"/>
      <c r="E87" s="31"/>
      <c r="F87" s="31">
        <v>255</v>
      </c>
      <c r="G87" s="31"/>
      <c r="H87" s="31"/>
      <c r="I87" s="31"/>
      <c r="J87" s="25">
        <f t="shared" si="6"/>
        <v>255</v>
      </c>
      <c r="K87" s="25">
        <f t="shared" si="7"/>
        <v>255</v>
      </c>
    </row>
    <row r="88" spans="1:11" s="22" customFormat="1" ht="15.75" customHeight="1">
      <c r="A88" s="32">
        <v>71</v>
      </c>
      <c r="B88" s="33" t="s">
        <v>66</v>
      </c>
      <c r="C88" s="46" t="s">
        <v>42</v>
      </c>
      <c r="D88" s="31">
        <v>116</v>
      </c>
      <c r="E88" s="31"/>
      <c r="F88" s="31"/>
      <c r="G88" s="31"/>
      <c r="H88" s="31"/>
      <c r="I88" s="31">
        <v>116</v>
      </c>
      <c r="J88" s="25">
        <f t="shared" si="6"/>
        <v>232</v>
      </c>
      <c r="K88" s="25">
        <f t="shared" si="7"/>
        <v>116</v>
      </c>
    </row>
    <row r="89" spans="1:11" s="22" customFormat="1" ht="15.75" customHeight="1">
      <c r="A89" s="32">
        <v>72</v>
      </c>
      <c r="B89" s="20" t="s">
        <v>97</v>
      </c>
      <c r="C89" s="46" t="s">
        <v>42</v>
      </c>
      <c r="D89" s="70"/>
      <c r="E89" s="70"/>
      <c r="F89" s="70"/>
      <c r="G89" s="70"/>
      <c r="H89" s="70"/>
      <c r="I89" s="31">
        <v>205</v>
      </c>
      <c r="J89" s="25">
        <f t="shared" si="6"/>
        <v>205</v>
      </c>
      <c r="K89" s="25">
        <f t="shared" si="7"/>
        <v>205</v>
      </c>
    </row>
    <row r="90" spans="1:11" s="22" customFormat="1" ht="15.75" customHeight="1">
      <c r="A90" s="32">
        <v>73</v>
      </c>
      <c r="B90" s="33" t="s">
        <v>79</v>
      </c>
      <c r="C90" s="46" t="s">
        <v>21</v>
      </c>
      <c r="D90" s="31"/>
      <c r="E90" s="31">
        <v>179</v>
      </c>
      <c r="F90" s="31"/>
      <c r="G90" s="31"/>
      <c r="H90" s="31"/>
      <c r="I90" s="31"/>
      <c r="J90" s="25">
        <f t="shared" si="6"/>
        <v>179</v>
      </c>
      <c r="K90" s="25">
        <f t="shared" si="7"/>
        <v>179</v>
      </c>
    </row>
    <row r="91" spans="1:11" ht="15.95" customHeight="1">
      <c r="A91" s="32">
        <v>74</v>
      </c>
      <c r="B91" s="69"/>
      <c r="C91" s="69"/>
      <c r="D91" s="70"/>
      <c r="E91" s="70"/>
      <c r="F91" s="70"/>
      <c r="G91" s="70"/>
      <c r="H91" s="70"/>
      <c r="I91" s="70"/>
      <c r="J91" s="25">
        <f t="shared" si="6"/>
        <v>0</v>
      </c>
      <c r="K91" s="25" t="e">
        <f t="shared" si="7"/>
        <v>#DIV/0!</v>
      </c>
    </row>
    <row r="92" spans="1:11" ht="15.95" customHeight="1">
      <c r="A92" s="72"/>
      <c r="B92" s="69"/>
      <c r="C92" s="69"/>
      <c r="D92" s="73"/>
      <c r="E92" s="73"/>
      <c r="F92" s="73"/>
      <c r="G92" s="73"/>
      <c r="H92" s="73"/>
      <c r="I92" s="70"/>
      <c r="J92" s="71"/>
      <c r="K92" s="71"/>
    </row>
    <row r="93" spans="1:11" ht="15.95" customHeight="1">
      <c r="A93" s="72"/>
      <c r="B93" s="69"/>
      <c r="C93" s="69"/>
      <c r="D93" s="73"/>
      <c r="E93" s="73"/>
      <c r="F93" s="73"/>
      <c r="G93" s="73"/>
      <c r="H93" s="73"/>
      <c r="I93" s="70"/>
      <c r="J93" s="71"/>
      <c r="K93" s="71"/>
    </row>
    <row r="94" spans="1:11" ht="15.95" customHeight="1">
      <c r="A94" s="72"/>
      <c r="B94" s="69"/>
      <c r="C94" s="69"/>
      <c r="D94" s="73"/>
      <c r="E94" s="73"/>
      <c r="F94" s="73"/>
      <c r="G94" s="73"/>
      <c r="H94" s="73"/>
      <c r="I94" s="70"/>
      <c r="J94" s="71"/>
      <c r="K94" s="71"/>
    </row>
    <row r="95" spans="1:11" ht="15.95" customHeight="1">
      <c r="A95" s="72"/>
      <c r="B95" s="69"/>
      <c r="C95" s="69"/>
      <c r="D95" s="73"/>
      <c r="E95" s="73"/>
      <c r="F95" s="73"/>
      <c r="G95" s="73"/>
      <c r="H95" s="73"/>
      <c r="I95" s="70"/>
      <c r="J95" s="71"/>
      <c r="K95" s="71"/>
    </row>
    <row r="96" spans="1:11" ht="15.95" customHeight="1">
      <c r="A96" s="72"/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1:11" ht="15.95" customHeight="1">
      <c r="A97" s="74"/>
      <c r="B97" s="69"/>
      <c r="C97" s="69"/>
      <c r="D97" s="73"/>
      <c r="E97" s="73"/>
      <c r="F97" s="73"/>
      <c r="G97" s="73"/>
      <c r="H97" s="70"/>
      <c r="I97" s="70"/>
      <c r="J97" s="71"/>
      <c r="K97" s="71"/>
    </row>
    <row r="98" spans="1:11" ht="15.95" customHeight="1">
      <c r="A98" s="4"/>
      <c r="B98" s="1"/>
      <c r="C98" s="1"/>
      <c r="D98" s="2"/>
      <c r="E98" s="2"/>
      <c r="F98" s="2"/>
      <c r="G98" s="2"/>
      <c r="H98" s="2"/>
      <c r="I98" s="3"/>
      <c r="J98" s="8"/>
      <c r="K98" s="8"/>
    </row>
    <row r="99" spans="1:11" ht="15.95" customHeight="1">
      <c r="A99" s="4"/>
      <c r="B99" s="5"/>
      <c r="C99" s="5"/>
      <c r="D99" s="2"/>
      <c r="E99" s="3"/>
      <c r="F99" s="3"/>
      <c r="G99" s="3"/>
      <c r="H99" s="3"/>
      <c r="I99" s="3"/>
      <c r="J99" s="8"/>
      <c r="K99" s="8"/>
    </row>
    <row r="100" spans="1:11" ht="15.95" customHeight="1">
      <c r="A100" s="4"/>
      <c r="B100" s="5"/>
      <c r="C100" s="5"/>
      <c r="D100" s="2"/>
      <c r="E100" s="3"/>
      <c r="F100" s="3"/>
      <c r="G100" s="3"/>
      <c r="H100" s="3"/>
      <c r="I100" s="3"/>
      <c r="J100" s="8"/>
      <c r="K100" s="8"/>
    </row>
    <row r="101" spans="1:11" ht="15.95" customHeight="1">
      <c r="A101" s="4"/>
      <c r="B101" s="1"/>
      <c r="C101" s="1"/>
      <c r="D101" s="2"/>
      <c r="E101" s="2"/>
      <c r="F101" s="2"/>
      <c r="G101" s="2"/>
      <c r="H101" s="2"/>
      <c r="I101" s="3"/>
      <c r="J101" s="8"/>
      <c r="K101" s="8"/>
    </row>
    <row r="102" spans="1:11" ht="15.95" customHeight="1">
      <c r="A102" s="4"/>
      <c r="B102" s="1"/>
      <c r="C102" s="1"/>
      <c r="D102" s="2"/>
      <c r="E102" s="2"/>
      <c r="F102" s="2"/>
      <c r="G102" s="2"/>
      <c r="H102" s="2"/>
      <c r="I102" s="3"/>
      <c r="J102" s="8"/>
      <c r="K102" s="8"/>
    </row>
    <row r="103" spans="1:11" ht="15.95" customHeight="1">
      <c r="A103" s="4"/>
      <c r="B103" s="1"/>
      <c r="C103" s="1"/>
      <c r="D103" s="2"/>
      <c r="E103" s="2"/>
      <c r="F103" s="2"/>
      <c r="G103" s="2"/>
      <c r="H103" s="2"/>
      <c r="I103" s="3"/>
      <c r="J103" s="8"/>
      <c r="K103" s="8"/>
    </row>
    <row r="104" spans="1:11" ht="15.95" customHeight="1">
      <c r="A104" s="4"/>
      <c r="B104" s="1"/>
      <c r="C104" s="1"/>
      <c r="D104" s="2"/>
      <c r="E104" s="2"/>
      <c r="F104" s="2"/>
      <c r="G104" s="2"/>
      <c r="H104" s="2"/>
      <c r="I104" s="3"/>
      <c r="J104" s="8"/>
      <c r="K104" s="8"/>
    </row>
    <row r="105" spans="1:11" ht="15.95" customHeight="1">
      <c r="A105" s="4"/>
      <c r="B105" s="7"/>
      <c r="C105" s="7"/>
      <c r="D105" s="2"/>
      <c r="E105" s="3"/>
      <c r="F105" s="3"/>
      <c r="G105" s="3"/>
      <c r="H105" s="3"/>
      <c r="I105" s="3"/>
      <c r="J105" s="8"/>
      <c r="K105" s="8"/>
    </row>
    <row r="106" spans="1:11" ht="15.95" customHeight="1">
      <c r="A106" s="6"/>
      <c r="B106" s="16"/>
      <c r="C106" s="16"/>
      <c r="D106" s="15"/>
      <c r="E106" s="15"/>
      <c r="F106" s="15"/>
      <c r="G106" s="15"/>
      <c r="H106" s="15"/>
      <c r="I106" s="15"/>
      <c r="J106" s="15"/>
      <c r="K106" s="8"/>
    </row>
    <row r="107" spans="1:11" ht="15.95" customHeight="1">
      <c r="A107" s="15"/>
      <c r="B107" s="16"/>
      <c r="C107" s="16"/>
      <c r="D107" s="15"/>
      <c r="E107" s="15"/>
      <c r="F107" s="15"/>
      <c r="G107" s="15"/>
      <c r="H107" s="15"/>
      <c r="I107" s="15"/>
      <c r="J107" s="15"/>
      <c r="K107" s="8"/>
    </row>
    <row r="108" spans="1:11" ht="15.95" customHeight="1">
      <c r="A108" s="15"/>
      <c r="B108" s="17"/>
      <c r="C108" s="17"/>
      <c r="D108" s="2"/>
      <c r="E108" s="2"/>
      <c r="F108" s="2"/>
      <c r="G108" s="2"/>
      <c r="H108" s="2"/>
      <c r="I108" s="3"/>
      <c r="J108" s="8"/>
      <c r="K108" s="8"/>
    </row>
    <row r="109" spans="1:11" ht="15.95" customHeight="1">
      <c r="A109" s="4"/>
      <c r="B109" s="1"/>
      <c r="C109" s="1"/>
      <c r="D109" s="2"/>
      <c r="E109" s="2"/>
      <c r="F109" s="2"/>
      <c r="G109" s="2"/>
      <c r="H109" s="2"/>
      <c r="I109" s="3"/>
      <c r="J109" s="8"/>
      <c r="K109" s="8"/>
    </row>
    <row r="110" spans="1:11" ht="15.95" customHeight="1">
      <c r="A110" s="4"/>
      <c r="B110" s="7"/>
      <c r="C110" s="7"/>
      <c r="D110" s="2"/>
      <c r="E110" s="3"/>
      <c r="F110" s="3"/>
      <c r="G110" s="3"/>
      <c r="H110" s="3"/>
      <c r="I110" s="3"/>
      <c r="J110" s="8"/>
      <c r="K110" s="8"/>
    </row>
    <row r="111" spans="1:11" ht="15.95" customHeight="1">
      <c r="A111" s="6"/>
      <c r="B111" s="1"/>
      <c r="C111" s="1"/>
      <c r="D111" s="2"/>
      <c r="E111" s="2"/>
      <c r="F111" s="2"/>
      <c r="G111" s="2"/>
      <c r="H111" s="2"/>
      <c r="I111" s="3"/>
      <c r="J111" s="8"/>
      <c r="K111" s="8"/>
    </row>
    <row r="112" spans="1:11" ht="15.95" customHeight="1">
      <c r="A112" s="4"/>
      <c r="B112" s="5"/>
      <c r="C112" s="5"/>
      <c r="D112" s="2"/>
      <c r="E112" s="3"/>
      <c r="F112" s="3"/>
      <c r="G112" s="3"/>
      <c r="H112" s="3"/>
      <c r="I112" s="3"/>
      <c r="J112" s="8"/>
      <c r="K112" s="8"/>
    </row>
    <row r="113" spans="1:11">
      <c r="A113" s="4"/>
      <c r="B113" s="5"/>
      <c r="C113" s="5"/>
      <c r="D113" s="2"/>
      <c r="E113" s="3"/>
      <c r="F113" s="3"/>
      <c r="G113" s="3"/>
      <c r="H113" s="3"/>
      <c r="I113" s="3"/>
      <c r="J113" s="8"/>
      <c r="K113" s="8"/>
    </row>
    <row r="114" spans="1:11">
      <c r="A114" s="4"/>
      <c r="B114" s="5"/>
      <c r="C114" s="5"/>
      <c r="D114" s="2"/>
      <c r="E114" s="3"/>
      <c r="F114" s="3"/>
      <c r="G114" s="3"/>
      <c r="H114" s="3"/>
      <c r="I114" s="3"/>
      <c r="J114" s="8"/>
      <c r="K114" s="8"/>
    </row>
    <row r="115" spans="1:11">
      <c r="A115" s="4"/>
      <c r="B115" s="1"/>
      <c r="C115" s="1"/>
      <c r="D115" s="2"/>
      <c r="E115" s="3"/>
      <c r="F115" s="3"/>
      <c r="G115" s="3"/>
      <c r="H115" s="3"/>
      <c r="I115" s="3"/>
      <c r="J115" s="8"/>
      <c r="K115" s="8"/>
    </row>
    <row r="116" spans="1:11">
      <c r="A116" s="4"/>
      <c r="B116" s="5"/>
      <c r="C116" s="5"/>
      <c r="D116" s="2"/>
      <c r="E116" s="3"/>
      <c r="F116" s="3"/>
      <c r="G116" s="3"/>
      <c r="H116" s="3"/>
      <c r="I116" s="3"/>
      <c r="J116" s="8"/>
      <c r="K116" s="8"/>
    </row>
    <row r="117" spans="1:11">
      <c r="A117" s="4"/>
      <c r="B117" s="5"/>
      <c r="C117" s="5"/>
      <c r="D117" s="2"/>
      <c r="E117" s="3"/>
      <c r="F117" s="3"/>
      <c r="G117" s="3"/>
      <c r="H117" s="3"/>
      <c r="I117" s="3"/>
      <c r="J117" s="8"/>
      <c r="K117" s="8"/>
    </row>
    <row r="118" spans="1:11">
      <c r="A118" s="4"/>
      <c r="B118" s="5"/>
      <c r="C118" s="5"/>
      <c r="D118" s="2"/>
      <c r="E118" s="3"/>
      <c r="F118" s="3"/>
      <c r="G118" s="3"/>
      <c r="H118" s="3"/>
      <c r="I118" s="3"/>
      <c r="J118" s="8"/>
      <c r="K118" s="8"/>
    </row>
    <row r="119" spans="1:11">
      <c r="A119" s="4"/>
      <c r="B119" s="5"/>
      <c r="C119" s="5"/>
      <c r="D119" s="2"/>
      <c r="E119" s="3"/>
      <c r="F119" s="3"/>
      <c r="G119" s="3"/>
      <c r="H119" s="3"/>
      <c r="I119" s="3"/>
      <c r="J119" s="8"/>
      <c r="K119" s="8"/>
    </row>
    <row r="120" spans="1:11">
      <c r="A120" s="4"/>
      <c r="B120" s="1"/>
      <c r="C120" s="1"/>
      <c r="D120" s="2"/>
      <c r="E120" s="2"/>
      <c r="F120" s="2"/>
      <c r="G120" s="2"/>
      <c r="H120" s="2"/>
      <c r="I120" s="3"/>
      <c r="J120" s="8"/>
      <c r="K120" s="8"/>
    </row>
    <row r="121" spans="1:11">
      <c r="A121" s="4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</row>
  </sheetData>
  <autoFilter ref="B17:K91">
    <sortState ref="B18:K91">
      <sortCondition descending="1" ref="J17:J91"/>
    </sortState>
  </autoFilter>
  <sortState ref="B5:K15">
    <sortCondition descending="1" ref="J5:J15"/>
  </sortState>
  <mergeCells count="2">
    <mergeCell ref="A1:K1"/>
    <mergeCell ref="A2:F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GRGP Kreisliga</vt:lpstr>
      <vt:lpstr>'GRGP Kreisliga'!Druckbereich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Groß</dc:creator>
  <cp:lastModifiedBy>Friedel</cp:lastModifiedBy>
  <cp:lastPrinted>2022-05-04T17:39:27Z</cp:lastPrinted>
  <dcterms:created xsi:type="dcterms:W3CDTF">2014-11-16T14:01:43Z</dcterms:created>
  <dcterms:modified xsi:type="dcterms:W3CDTF">2022-05-07T08:11:57Z</dcterms:modified>
</cp:coreProperties>
</file>